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асады" sheetId="1" r:id="rId1"/>
  </sheets>
  <definedNames>
    <definedName name="_xlnm.Print_Area" localSheetId="0">'Фасады'!$A$1:$H$64</definedName>
  </definedNames>
  <calcPr fullCalcOnLoad="1"/>
</workbook>
</file>

<file path=xl/sharedStrings.xml><?xml version="1.0" encoding="utf-8"?>
<sst xmlns="http://schemas.openxmlformats.org/spreadsheetml/2006/main" count="54" uniqueCount="44">
  <si>
    <t>ЗАКАЗ №</t>
  </si>
  <si>
    <t>Название организации</t>
  </si>
  <si>
    <t>Телефон</t>
  </si>
  <si>
    <t>Цвет пластика</t>
  </si>
  <si>
    <t xml:space="preserve">Текстура*   </t>
  </si>
  <si>
    <t>Основа**</t>
  </si>
  <si>
    <t>Обрамление***</t>
  </si>
  <si>
    <t>№ п/п</t>
  </si>
  <si>
    <t>Периметр м/п</t>
  </si>
  <si>
    <t>Тип фасада
(глухой/витрина)</t>
  </si>
  <si>
    <t>Итого:</t>
  </si>
  <si>
    <t>** МДФ с обраткой (белый пластик) или МДФ ламинированный</t>
  </si>
  <si>
    <t>*** Алюминиевый кант, кромка Rehau в цвет фасада, кромка ПВХ, 3D акрил</t>
  </si>
  <si>
    <t>Гнутые фасады</t>
  </si>
  <si>
    <t>R</t>
  </si>
  <si>
    <t>Примечание</t>
  </si>
  <si>
    <t>Бланк заявки на пластиковые фасады и алюминиевые рамки</t>
  </si>
  <si>
    <t>Высота       мм</t>
  </si>
  <si>
    <t>Ширина     мм</t>
  </si>
  <si>
    <r>
      <t>Кол-во      м</t>
    </r>
    <r>
      <rPr>
        <b/>
        <vertAlign val="superscript"/>
        <sz val="11"/>
        <color indexed="8"/>
        <rFont val="Times New Roman"/>
        <family val="1"/>
      </rPr>
      <t>2</t>
    </r>
  </si>
  <si>
    <t>Срок сдачи заказа</t>
  </si>
  <si>
    <t>Высота     мм</t>
  </si>
  <si>
    <t>Кол-во      шт</t>
  </si>
  <si>
    <t>Кол-во       шт</t>
  </si>
  <si>
    <t>* Направление рисунка на пластике - вертикально/горизонтально</t>
  </si>
  <si>
    <t>Дата принятия заказа</t>
  </si>
  <si>
    <t>Подпись менеджера</t>
  </si>
  <si>
    <t xml:space="preserve">      </t>
  </si>
  <si>
    <t xml:space="preserve">Алюминиевая рамка с уплотнителем: </t>
  </si>
  <si>
    <t xml:space="preserve">широкая* 45*20 мм. </t>
  </si>
  <si>
    <t>золото</t>
  </si>
  <si>
    <t xml:space="preserve">шампань </t>
  </si>
  <si>
    <t xml:space="preserve">хром </t>
  </si>
  <si>
    <t xml:space="preserve">черный </t>
  </si>
  <si>
    <t>белый</t>
  </si>
  <si>
    <t>черный</t>
  </si>
  <si>
    <t>Присадка под петли</t>
  </si>
  <si>
    <t xml:space="preserve"> Стекло   (да/нет)</t>
  </si>
  <si>
    <t>узкая**  20*19 мм.</t>
  </si>
  <si>
    <t xml:space="preserve">* широкая рамка доступные цвета: хром, черный, белый, золото, шампань </t>
  </si>
  <si>
    <t>**узкая рамка доступные цвета: хром, черный, золото.</t>
  </si>
  <si>
    <t xml:space="preserve">         Подпись клиента </t>
  </si>
  <si>
    <t xml:space="preserve">            Рязань, проезд Яблочкова, д. 5, стр. 15
            тел. 8(4912) 470-430 доб. 214, 8-906-541-35-20 Татьяна,                                                                         e-mail: t.podyablonskaya@i-k.su
t.me/mfinterier62
vk.com/mfinterier62
www.i-k.su
www.мф-интерьер.рф
</t>
  </si>
  <si>
    <t>цвет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</si>
</sst>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Book Antiqua"/>
      <family val="1"/>
    </font>
    <font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33" borderId="1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88" fontId="13" fillId="33" borderId="10" xfId="0" applyNumberFormat="1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188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188" fontId="7" fillId="33" borderId="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8" fontId="9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188" fontId="10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188" fontId="11" fillId="0" borderId="10" xfId="0" applyNumberFormat="1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</xdr:row>
      <xdr:rowOff>28575</xdr:rowOff>
    </xdr:from>
    <xdr:to>
      <xdr:col>6</xdr:col>
      <xdr:colOff>590550</xdr:colOff>
      <xdr:row>5</xdr:row>
      <xdr:rowOff>66675</xdr:rowOff>
    </xdr:to>
    <xdr:pic>
      <xdr:nvPicPr>
        <xdr:cNvPr id="1" name="Рисунок 36" descr="мебельная фабр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90500"/>
          <a:ext cx="3457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7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4.8515625" style="0" customWidth="1"/>
    <col min="3" max="3" width="12.140625" style="0" customWidth="1"/>
    <col min="4" max="4" width="13.00390625" style="0" customWidth="1"/>
    <col min="5" max="5" width="12.57421875" style="0" customWidth="1"/>
    <col min="6" max="6" width="11.7109375" style="0" customWidth="1"/>
    <col min="7" max="7" width="12.7109375" style="0" customWidth="1"/>
    <col min="8" max="8" width="22.8515625" style="0" customWidth="1"/>
    <col min="11" max="11" width="13.140625" style="0" hidden="1" customWidth="1"/>
  </cols>
  <sheetData>
    <row r="1" spans="1:9" ht="12.75">
      <c r="A1" s="48"/>
      <c r="B1" s="48"/>
      <c r="C1" s="48"/>
      <c r="D1" s="48"/>
      <c r="E1" s="49"/>
      <c r="F1" s="48"/>
      <c r="G1" s="48"/>
      <c r="H1" s="48"/>
      <c r="I1" s="48"/>
    </row>
    <row r="2" spans="1:9" ht="12.75">
      <c r="A2" s="48"/>
      <c r="B2" s="48"/>
      <c r="C2" s="48"/>
      <c r="D2" s="48"/>
      <c r="E2" s="49"/>
      <c r="F2" s="48"/>
      <c r="G2" s="48"/>
      <c r="H2" s="48"/>
      <c r="I2" s="48"/>
    </row>
    <row r="3" spans="1:9" ht="12.75">
      <c r="A3" s="48"/>
      <c r="B3" s="48"/>
      <c r="C3" s="48"/>
      <c r="D3" s="48"/>
      <c r="E3" s="49"/>
      <c r="F3" s="48"/>
      <c r="G3" s="48"/>
      <c r="H3" s="48"/>
      <c r="I3" s="48"/>
    </row>
    <row r="4" spans="1:9" ht="12.75">
      <c r="A4" s="48"/>
      <c r="B4" s="48"/>
      <c r="C4" s="48"/>
      <c r="D4" s="48"/>
      <c r="E4" s="49"/>
      <c r="F4" s="48"/>
      <c r="G4" s="48"/>
      <c r="H4" s="48"/>
      <c r="I4" s="48"/>
    </row>
    <row r="5" spans="1:9" ht="12.75" customHeight="1">
      <c r="A5" s="48"/>
      <c r="B5" s="62" t="s">
        <v>27</v>
      </c>
      <c r="C5" s="62"/>
      <c r="D5" s="62"/>
      <c r="E5" s="62"/>
      <c r="F5" s="62"/>
      <c r="G5" s="62"/>
      <c r="H5" s="62"/>
      <c r="I5" s="62"/>
    </row>
    <row r="6" spans="1:17" ht="18" customHeight="1">
      <c r="A6" s="48"/>
      <c r="B6" s="62"/>
      <c r="C6" s="62"/>
      <c r="D6" s="62"/>
      <c r="E6" s="62"/>
      <c r="F6" s="62"/>
      <c r="G6" s="62"/>
      <c r="H6" s="62"/>
      <c r="I6" s="62"/>
      <c r="Q6" s="1"/>
    </row>
    <row r="7" spans="1:9" ht="117" customHeight="1">
      <c r="A7" s="51" t="s">
        <v>42</v>
      </c>
      <c r="B7" s="51"/>
      <c r="C7" s="51"/>
      <c r="D7" s="51"/>
      <c r="E7" s="51"/>
      <c r="F7" s="51"/>
      <c r="G7" s="51"/>
      <c r="H7" s="51"/>
      <c r="I7" s="50"/>
    </row>
    <row r="8" spans="1:9" ht="0.75" customHeight="1">
      <c r="A8" s="9"/>
      <c r="B8" s="10"/>
      <c r="C8" s="10"/>
      <c r="D8" s="10"/>
      <c r="E8" s="10"/>
      <c r="F8" s="10"/>
      <c r="G8" s="10"/>
      <c r="H8" s="10"/>
      <c r="I8" s="11"/>
    </row>
    <row r="9" spans="1:9" ht="18" customHeight="1">
      <c r="A9" s="12"/>
      <c r="B9" s="78" t="s">
        <v>16</v>
      </c>
      <c r="C9" s="78"/>
      <c r="D9" s="78"/>
      <c r="E9" s="78"/>
      <c r="F9" s="78"/>
      <c r="G9" s="78"/>
      <c r="H9" s="78"/>
      <c r="I9" s="12"/>
    </row>
    <row r="10" spans="1:9" ht="1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" customHeight="1">
      <c r="A11" s="9"/>
      <c r="B11" s="58" t="s">
        <v>0</v>
      </c>
      <c r="C11" s="58"/>
      <c r="D11" s="58"/>
      <c r="E11" s="59"/>
      <c r="F11" s="59"/>
      <c r="G11" s="59"/>
      <c r="H11" s="59"/>
      <c r="I11" s="9"/>
    </row>
    <row r="12" spans="1:9" ht="14.25" customHeight="1">
      <c r="A12" s="14"/>
      <c r="B12" s="55" t="s">
        <v>1</v>
      </c>
      <c r="C12" s="56"/>
      <c r="D12" s="57"/>
      <c r="E12" s="52"/>
      <c r="F12" s="53"/>
      <c r="G12" s="53"/>
      <c r="H12" s="54"/>
      <c r="I12" s="9"/>
    </row>
    <row r="13" spans="1:9" ht="13.5" customHeight="1">
      <c r="A13" s="14"/>
      <c r="B13" s="55" t="s">
        <v>2</v>
      </c>
      <c r="C13" s="56"/>
      <c r="D13" s="57"/>
      <c r="E13" s="52"/>
      <c r="F13" s="53"/>
      <c r="G13" s="53"/>
      <c r="H13" s="54"/>
      <c r="I13" s="9"/>
    </row>
    <row r="14" spans="1:9" ht="13.5" customHeight="1">
      <c r="A14" s="14"/>
      <c r="B14" s="55" t="s">
        <v>3</v>
      </c>
      <c r="C14" s="56"/>
      <c r="D14" s="57"/>
      <c r="E14" s="52"/>
      <c r="F14" s="53"/>
      <c r="G14" s="53"/>
      <c r="H14" s="54"/>
      <c r="I14" s="9"/>
    </row>
    <row r="15" spans="1:9" ht="14.25" customHeight="1">
      <c r="A15" s="14"/>
      <c r="B15" s="55" t="s">
        <v>4</v>
      </c>
      <c r="C15" s="56"/>
      <c r="D15" s="57"/>
      <c r="E15" s="52"/>
      <c r="F15" s="53"/>
      <c r="G15" s="53"/>
      <c r="H15" s="54"/>
      <c r="I15" s="9"/>
    </row>
    <row r="16" spans="1:9" ht="13.5" customHeight="1">
      <c r="A16" s="14"/>
      <c r="B16" s="55" t="s">
        <v>5</v>
      </c>
      <c r="C16" s="56"/>
      <c r="D16" s="57"/>
      <c r="E16" s="52"/>
      <c r="F16" s="53"/>
      <c r="G16" s="53"/>
      <c r="H16" s="54"/>
      <c r="I16" s="9"/>
    </row>
    <row r="17" spans="1:9" ht="14.25" customHeight="1">
      <c r="A17" s="14"/>
      <c r="B17" s="55" t="s">
        <v>6</v>
      </c>
      <c r="C17" s="56"/>
      <c r="D17" s="57"/>
      <c r="E17" s="52"/>
      <c r="F17" s="53"/>
      <c r="G17" s="53"/>
      <c r="H17" s="54"/>
      <c r="I17" s="9"/>
    </row>
    <row r="18" spans="1:9" ht="14.25" customHeight="1">
      <c r="A18" s="14"/>
      <c r="B18" s="58" t="s">
        <v>25</v>
      </c>
      <c r="C18" s="58"/>
      <c r="D18" s="58"/>
      <c r="E18" s="73"/>
      <c r="F18" s="53"/>
      <c r="G18" s="53"/>
      <c r="H18" s="54"/>
      <c r="I18" s="9"/>
    </row>
    <row r="19" spans="1:9" ht="29.25" customHeight="1">
      <c r="A19" s="9"/>
      <c r="B19" s="15" t="s">
        <v>7</v>
      </c>
      <c r="C19" s="15" t="s">
        <v>17</v>
      </c>
      <c r="D19" s="15" t="s">
        <v>18</v>
      </c>
      <c r="E19" s="15" t="s">
        <v>22</v>
      </c>
      <c r="F19" s="15" t="s">
        <v>19</v>
      </c>
      <c r="G19" s="15" t="s">
        <v>8</v>
      </c>
      <c r="H19" s="15" t="s">
        <v>9</v>
      </c>
      <c r="I19" s="9"/>
    </row>
    <row r="20" spans="1:9" ht="15">
      <c r="A20" s="9"/>
      <c r="B20" s="4">
        <v>1</v>
      </c>
      <c r="C20" s="5"/>
      <c r="D20" s="5"/>
      <c r="E20" s="5"/>
      <c r="F20" s="16">
        <f aca="true" t="shared" si="0" ref="F20:F33">C20*D20*E20*0.000001</f>
        <v>0</v>
      </c>
      <c r="G20" s="16">
        <f>((C20+D20)*2*E20)*0.001</f>
        <v>0</v>
      </c>
      <c r="H20" s="17"/>
      <c r="I20" s="9"/>
    </row>
    <row r="21" spans="1:9" ht="15">
      <c r="A21" s="9"/>
      <c r="B21" s="4">
        <v>2</v>
      </c>
      <c r="C21" s="5"/>
      <c r="D21" s="5"/>
      <c r="E21" s="5"/>
      <c r="F21" s="16">
        <f t="shared" si="0"/>
        <v>0</v>
      </c>
      <c r="G21" s="16">
        <f aca="true" t="shared" si="1" ref="G21:G27">((C21+D21)*2*E21)*0.001</f>
        <v>0</v>
      </c>
      <c r="H21" s="17"/>
      <c r="I21" s="9"/>
    </row>
    <row r="22" spans="1:9" ht="15">
      <c r="A22" s="9"/>
      <c r="B22" s="4">
        <v>3</v>
      </c>
      <c r="C22" s="5"/>
      <c r="D22" s="5"/>
      <c r="E22" s="5"/>
      <c r="F22" s="16">
        <f t="shared" si="0"/>
        <v>0</v>
      </c>
      <c r="G22" s="16">
        <f t="shared" si="1"/>
        <v>0</v>
      </c>
      <c r="H22" s="17"/>
      <c r="I22" s="9"/>
    </row>
    <row r="23" spans="1:9" ht="15">
      <c r="A23" s="9"/>
      <c r="B23" s="4">
        <v>4</v>
      </c>
      <c r="C23" s="5"/>
      <c r="D23" s="5"/>
      <c r="E23" s="5"/>
      <c r="F23" s="16">
        <f t="shared" si="0"/>
        <v>0</v>
      </c>
      <c r="G23" s="16">
        <f t="shared" si="1"/>
        <v>0</v>
      </c>
      <c r="H23" s="17"/>
      <c r="I23" s="9"/>
    </row>
    <row r="24" spans="1:9" ht="15" customHeight="1">
      <c r="A24" s="9"/>
      <c r="B24" s="4">
        <v>5</v>
      </c>
      <c r="C24" s="5"/>
      <c r="D24" s="5"/>
      <c r="E24" s="5"/>
      <c r="F24" s="16">
        <f t="shared" si="0"/>
        <v>0</v>
      </c>
      <c r="G24" s="16">
        <f t="shared" si="1"/>
        <v>0</v>
      </c>
      <c r="H24" s="17"/>
      <c r="I24" s="9"/>
    </row>
    <row r="25" spans="1:9" ht="14.25" customHeight="1">
      <c r="A25" s="9"/>
      <c r="B25" s="4">
        <v>6</v>
      </c>
      <c r="C25" s="5"/>
      <c r="D25" s="5"/>
      <c r="E25" s="5"/>
      <c r="F25" s="16">
        <f t="shared" si="0"/>
        <v>0</v>
      </c>
      <c r="G25" s="16">
        <f t="shared" si="1"/>
        <v>0</v>
      </c>
      <c r="H25" s="17"/>
      <c r="I25" s="9"/>
    </row>
    <row r="26" spans="1:9" ht="15">
      <c r="A26" s="9"/>
      <c r="B26" s="4">
        <v>7</v>
      </c>
      <c r="C26" s="5"/>
      <c r="D26" s="5"/>
      <c r="E26" s="5"/>
      <c r="F26" s="16">
        <f t="shared" si="0"/>
        <v>0</v>
      </c>
      <c r="G26" s="16">
        <f t="shared" si="1"/>
        <v>0</v>
      </c>
      <c r="H26" s="17"/>
      <c r="I26" s="9"/>
    </row>
    <row r="27" spans="1:9" ht="15">
      <c r="A27" s="9"/>
      <c r="B27" s="4">
        <v>8</v>
      </c>
      <c r="C27" s="5"/>
      <c r="D27" s="5"/>
      <c r="E27" s="5"/>
      <c r="F27" s="16">
        <f t="shared" si="0"/>
        <v>0</v>
      </c>
      <c r="G27" s="16">
        <f t="shared" si="1"/>
        <v>0</v>
      </c>
      <c r="H27" s="17"/>
      <c r="I27" s="9"/>
    </row>
    <row r="28" spans="1:9" ht="15">
      <c r="A28" s="9"/>
      <c r="B28" s="4">
        <v>9</v>
      </c>
      <c r="C28" s="5"/>
      <c r="D28" s="5"/>
      <c r="E28" s="5"/>
      <c r="F28" s="16">
        <f t="shared" si="0"/>
        <v>0</v>
      </c>
      <c r="G28" s="16">
        <f aca="true" t="shared" si="2" ref="G28:G33">((C28+D28)*2*E28)*0.001</f>
        <v>0</v>
      </c>
      <c r="H28" s="17"/>
      <c r="I28" s="9"/>
    </row>
    <row r="29" spans="1:9" ht="15.75" customHeight="1">
      <c r="A29" s="9"/>
      <c r="B29" s="4">
        <v>10</v>
      </c>
      <c r="C29" s="5"/>
      <c r="D29" s="5"/>
      <c r="E29" s="5"/>
      <c r="F29" s="16">
        <f t="shared" si="0"/>
        <v>0</v>
      </c>
      <c r="G29" s="16">
        <f t="shared" si="2"/>
        <v>0</v>
      </c>
      <c r="H29" s="17"/>
      <c r="I29" s="9"/>
    </row>
    <row r="30" spans="1:9" ht="16.5" customHeight="1">
      <c r="A30" s="9"/>
      <c r="B30" s="4">
        <v>11</v>
      </c>
      <c r="C30" s="5"/>
      <c r="D30" s="5"/>
      <c r="E30" s="5"/>
      <c r="F30" s="16">
        <f t="shared" si="0"/>
        <v>0</v>
      </c>
      <c r="G30" s="16">
        <f t="shared" si="2"/>
        <v>0</v>
      </c>
      <c r="H30" s="17"/>
      <c r="I30" s="9"/>
    </row>
    <row r="31" spans="1:9" ht="15">
      <c r="A31" s="9"/>
      <c r="B31" s="4">
        <v>12</v>
      </c>
      <c r="C31" s="5"/>
      <c r="D31" s="5"/>
      <c r="E31" s="5"/>
      <c r="F31" s="16">
        <f t="shared" si="0"/>
        <v>0</v>
      </c>
      <c r="G31" s="16">
        <f t="shared" si="2"/>
        <v>0</v>
      </c>
      <c r="H31" s="17"/>
      <c r="I31" s="9"/>
    </row>
    <row r="32" spans="1:9" ht="15">
      <c r="A32" s="9"/>
      <c r="B32" s="4">
        <v>13</v>
      </c>
      <c r="C32" s="5"/>
      <c r="D32" s="5"/>
      <c r="E32" s="5"/>
      <c r="F32" s="16">
        <f t="shared" si="0"/>
        <v>0</v>
      </c>
      <c r="G32" s="16">
        <f t="shared" si="2"/>
        <v>0</v>
      </c>
      <c r="H32" s="17"/>
      <c r="I32" s="9"/>
    </row>
    <row r="33" spans="1:9" ht="15">
      <c r="A33" s="9"/>
      <c r="B33" s="4">
        <v>14</v>
      </c>
      <c r="C33" s="5"/>
      <c r="D33" s="5"/>
      <c r="E33" s="5"/>
      <c r="F33" s="16">
        <f t="shared" si="0"/>
        <v>0</v>
      </c>
      <c r="G33" s="16">
        <f t="shared" si="2"/>
        <v>0</v>
      </c>
      <c r="H33" s="17"/>
      <c r="I33" s="9"/>
    </row>
    <row r="34" spans="1:9" ht="15">
      <c r="A34" s="9"/>
      <c r="B34" s="64" t="s">
        <v>10</v>
      </c>
      <c r="C34" s="65"/>
      <c r="D34" s="66"/>
      <c r="E34" s="18">
        <f>SUM(E20:E33)</f>
        <v>0</v>
      </c>
      <c r="F34" s="19">
        <f>SUM(F20:F33)</f>
        <v>0</v>
      </c>
      <c r="G34" s="19">
        <f>G20+G21+G22+G23+G24+G25+G26+G27+G28++G29+G30+G31+G32+G33</f>
        <v>0</v>
      </c>
      <c r="H34" s="4"/>
      <c r="I34" s="9"/>
    </row>
    <row r="35" spans="1:9" ht="6" customHeight="1">
      <c r="A35" s="9"/>
      <c r="B35" s="20"/>
      <c r="C35" s="20"/>
      <c r="D35" s="20"/>
      <c r="E35" s="21"/>
      <c r="F35" s="22"/>
      <c r="G35" s="22"/>
      <c r="H35" s="23"/>
      <c r="I35" s="9"/>
    </row>
    <row r="36" spans="1:9" ht="12.75">
      <c r="A36" s="9"/>
      <c r="B36" s="24" t="s">
        <v>24</v>
      </c>
      <c r="C36" s="24"/>
      <c r="D36" s="24"/>
      <c r="E36" s="24"/>
      <c r="F36" s="24"/>
      <c r="G36" s="24"/>
      <c r="H36" s="24"/>
      <c r="I36" s="9"/>
    </row>
    <row r="37" spans="1:9" ht="12.75">
      <c r="A37" s="9"/>
      <c r="B37" s="24" t="s">
        <v>11</v>
      </c>
      <c r="C37" s="24"/>
      <c r="D37" s="24"/>
      <c r="E37" s="24"/>
      <c r="F37" s="24"/>
      <c r="G37" s="25"/>
      <c r="H37" s="25"/>
      <c r="I37" s="9"/>
    </row>
    <row r="38" spans="1:9" ht="12" customHeight="1">
      <c r="A38" s="9"/>
      <c r="B38" s="24" t="s">
        <v>12</v>
      </c>
      <c r="C38" s="24"/>
      <c r="D38" s="24"/>
      <c r="E38" s="24"/>
      <c r="F38" s="24"/>
      <c r="G38" s="25"/>
      <c r="H38" s="25"/>
      <c r="I38" s="9"/>
    </row>
    <row r="39" spans="1:9" ht="6.75" customHeight="1">
      <c r="A39" s="9"/>
      <c r="B39" s="9"/>
      <c r="C39" s="9"/>
      <c r="D39" s="9"/>
      <c r="E39" s="9"/>
      <c r="F39" s="9"/>
      <c r="G39" s="26"/>
      <c r="H39" s="26"/>
      <c r="I39" s="9"/>
    </row>
    <row r="40" spans="1:9" ht="15.75" customHeight="1">
      <c r="A40" s="9"/>
      <c r="B40" s="78" t="s">
        <v>13</v>
      </c>
      <c r="C40" s="78"/>
      <c r="D40" s="78"/>
      <c r="E40" s="78"/>
      <c r="F40" s="78"/>
      <c r="G40" s="78"/>
      <c r="H40" s="78"/>
      <c r="I40" s="9"/>
    </row>
    <row r="41" spans="1:9" ht="6" customHeight="1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60" t="s">
        <v>7</v>
      </c>
      <c r="C42" s="60" t="s">
        <v>17</v>
      </c>
      <c r="D42" s="67" t="s">
        <v>14</v>
      </c>
      <c r="E42" s="60" t="s">
        <v>22</v>
      </c>
      <c r="F42" s="69" t="s">
        <v>15</v>
      </c>
      <c r="G42" s="69"/>
      <c r="H42" s="69"/>
      <c r="I42" s="9"/>
    </row>
    <row r="43" spans="1:9" ht="15" customHeight="1">
      <c r="A43" s="9"/>
      <c r="B43" s="61"/>
      <c r="C43" s="61"/>
      <c r="D43" s="68"/>
      <c r="E43" s="61"/>
      <c r="F43" s="69"/>
      <c r="G43" s="69"/>
      <c r="H43" s="69"/>
      <c r="I43" s="9"/>
    </row>
    <row r="44" spans="1:9" ht="15">
      <c r="A44" s="9"/>
      <c r="B44" s="27">
        <v>1</v>
      </c>
      <c r="C44" s="27"/>
      <c r="D44" s="27"/>
      <c r="E44" s="27"/>
      <c r="F44" s="63"/>
      <c r="G44" s="63"/>
      <c r="H44" s="63"/>
      <c r="I44" s="9"/>
    </row>
    <row r="45" spans="1:9" ht="15">
      <c r="A45" s="9"/>
      <c r="B45" s="27">
        <v>2</v>
      </c>
      <c r="C45" s="27"/>
      <c r="D45" s="27"/>
      <c r="E45" s="27"/>
      <c r="F45" s="63"/>
      <c r="G45" s="63"/>
      <c r="H45" s="63"/>
      <c r="I45" s="9"/>
    </row>
    <row r="46" spans="1:9" ht="4.5" customHeight="1">
      <c r="A46" s="9"/>
      <c r="B46" s="26"/>
      <c r="C46" s="26"/>
      <c r="D46" s="26"/>
      <c r="E46" s="26"/>
      <c r="F46" s="28"/>
      <c r="G46" s="28"/>
      <c r="H46" s="28"/>
      <c r="I46" s="9"/>
    </row>
    <row r="47" spans="1:11" ht="23.25" customHeight="1">
      <c r="A47" s="9"/>
      <c r="B47" s="75" t="s">
        <v>28</v>
      </c>
      <c r="C47" s="75"/>
      <c r="D47" s="75"/>
      <c r="E47" s="75"/>
      <c r="F47" s="75"/>
      <c r="G47" s="75"/>
      <c r="H47" s="75"/>
      <c r="I47" s="9"/>
      <c r="K47" s="2" t="s">
        <v>32</v>
      </c>
    </row>
    <row r="48" spans="1:11" ht="18.75" customHeight="1">
      <c r="A48" s="9"/>
      <c r="B48" s="29"/>
      <c r="C48" s="74" t="s">
        <v>29</v>
      </c>
      <c r="D48" s="74"/>
      <c r="E48" s="30" t="s">
        <v>43</v>
      </c>
      <c r="F48" s="31"/>
      <c r="G48" s="32"/>
      <c r="H48" s="33"/>
      <c r="I48" s="34"/>
      <c r="J48" s="2"/>
      <c r="K48" s="2" t="s">
        <v>33</v>
      </c>
    </row>
    <row r="49" spans="1:15" ht="18.75" customHeight="1">
      <c r="A49" s="9"/>
      <c r="B49" s="29"/>
      <c r="C49" s="74" t="s">
        <v>38</v>
      </c>
      <c r="D49" s="74"/>
      <c r="E49" s="30" t="s">
        <v>43</v>
      </c>
      <c r="F49" s="29"/>
      <c r="G49" s="32"/>
      <c r="H49" s="6"/>
      <c r="I49" s="9"/>
      <c r="K49" s="8" t="s">
        <v>34</v>
      </c>
      <c r="L49" s="7"/>
      <c r="M49" s="7"/>
      <c r="N49" s="7"/>
      <c r="O49" s="7"/>
    </row>
    <row r="50" spans="1:15" ht="7.5" customHeight="1">
      <c r="A50" s="9"/>
      <c r="B50" s="35"/>
      <c r="C50" s="35"/>
      <c r="D50" s="35"/>
      <c r="E50" s="35"/>
      <c r="F50" s="35"/>
      <c r="G50" s="35"/>
      <c r="H50" s="35"/>
      <c r="I50" s="9"/>
      <c r="K50" s="8" t="s">
        <v>30</v>
      </c>
      <c r="L50" s="7"/>
      <c r="M50" s="7"/>
      <c r="N50" s="7"/>
      <c r="O50" s="7"/>
    </row>
    <row r="51" spans="1:15" ht="27" customHeight="1">
      <c r="A51" s="9"/>
      <c r="B51" s="72" t="s">
        <v>7</v>
      </c>
      <c r="C51" s="15" t="s">
        <v>21</v>
      </c>
      <c r="D51" s="15" t="s">
        <v>18</v>
      </c>
      <c r="E51" s="15" t="s">
        <v>23</v>
      </c>
      <c r="F51" s="15" t="s">
        <v>8</v>
      </c>
      <c r="G51" s="36" t="s">
        <v>37</v>
      </c>
      <c r="H51" s="36" t="s">
        <v>36</v>
      </c>
      <c r="I51" s="9"/>
      <c r="K51" s="8" t="s">
        <v>31</v>
      </c>
      <c r="L51" s="7"/>
      <c r="M51" s="7"/>
      <c r="N51" s="7"/>
      <c r="O51" s="7"/>
    </row>
    <row r="52" spans="1:15" ht="0.75" customHeight="1" hidden="1">
      <c r="A52" s="9"/>
      <c r="B52" s="72"/>
      <c r="C52" s="3"/>
      <c r="D52" s="3"/>
      <c r="E52" s="3"/>
      <c r="F52" s="37">
        <f>(C52+D52)*2*E52*0.001</f>
        <v>0</v>
      </c>
      <c r="G52" s="38"/>
      <c r="H52" s="39"/>
      <c r="I52" s="9"/>
      <c r="K52" s="7"/>
      <c r="L52" s="7"/>
      <c r="M52" s="7"/>
      <c r="N52" s="7"/>
      <c r="O52" s="7"/>
    </row>
    <row r="53" spans="1:15" ht="15" customHeight="1">
      <c r="A53" s="9"/>
      <c r="B53" s="4">
        <v>1</v>
      </c>
      <c r="C53" s="4"/>
      <c r="D53" s="4"/>
      <c r="E53" s="4"/>
      <c r="F53" s="16">
        <f>(C53+D53)*2*E53*0.001</f>
        <v>0</v>
      </c>
      <c r="G53" s="40"/>
      <c r="H53" s="40"/>
      <c r="I53" s="9"/>
      <c r="K53" s="7"/>
      <c r="L53" s="7"/>
      <c r="M53" s="7"/>
      <c r="N53" s="7"/>
      <c r="O53" s="7"/>
    </row>
    <row r="54" spans="1:15" ht="15">
      <c r="A54" s="9"/>
      <c r="B54" s="4">
        <v>2</v>
      </c>
      <c r="C54" s="4"/>
      <c r="D54" s="4"/>
      <c r="E54" s="4"/>
      <c r="F54" s="16">
        <f>(C54+D54)*2*E54*0.001</f>
        <v>0</v>
      </c>
      <c r="G54" s="40"/>
      <c r="H54" s="40"/>
      <c r="I54" s="9"/>
      <c r="K54" s="7"/>
      <c r="L54" s="7"/>
      <c r="M54" s="7"/>
      <c r="N54" s="7"/>
      <c r="O54" s="7"/>
    </row>
    <row r="55" spans="1:15" ht="15">
      <c r="A55" s="9"/>
      <c r="B55" s="4">
        <v>3</v>
      </c>
      <c r="C55" s="4"/>
      <c r="D55" s="4"/>
      <c r="E55" s="4"/>
      <c r="F55" s="16">
        <f>(C55+D55)*2*E55*0.001</f>
        <v>0</v>
      </c>
      <c r="G55" s="40"/>
      <c r="H55" s="40"/>
      <c r="I55" s="9"/>
      <c r="K55" s="7"/>
      <c r="L55" s="7"/>
      <c r="M55" s="7"/>
      <c r="N55" s="7"/>
      <c r="O55" s="7"/>
    </row>
    <row r="56" spans="1:15" ht="14.25">
      <c r="A56" s="9"/>
      <c r="B56" s="64" t="s">
        <v>10</v>
      </c>
      <c r="C56" s="65"/>
      <c r="D56" s="66"/>
      <c r="E56" s="18">
        <f>SUM(E52:E55)</f>
        <v>0</v>
      </c>
      <c r="F56" s="19">
        <f>F52+F53+F54+F55</f>
        <v>0</v>
      </c>
      <c r="G56" s="40"/>
      <c r="H56" s="40"/>
      <c r="I56" s="9"/>
      <c r="K56" s="7"/>
      <c r="L56" s="7"/>
      <c r="M56" s="7"/>
      <c r="N56" s="7"/>
      <c r="O56" s="7"/>
    </row>
    <row r="57" spans="1:15" ht="0.75" customHeight="1">
      <c r="A57" s="9"/>
      <c r="B57" s="41"/>
      <c r="C57" s="41"/>
      <c r="D57" s="41"/>
      <c r="E57" s="42"/>
      <c r="F57" s="43"/>
      <c r="G57" s="44"/>
      <c r="H57" s="44"/>
      <c r="I57" s="9"/>
      <c r="K57" s="7"/>
      <c r="L57" s="7"/>
      <c r="M57" s="7"/>
      <c r="N57" s="7"/>
      <c r="O57" s="7"/>
    </row>
    <row r="58" spans="1:15" ht="14.25" customHeight="1">
      <c r="A58" s="9"/>
      <c r="B58" s="24" t="s">
        <v>39</v>
      </c>
      <c r="C58" s="24"/>
      <c r="D58" s="24"/>
      <c r="E58" s="24"/>
      <c r="F58" s="24"/>
      <c r="G58" s="24"/>
      <c r="H58" s="45"/>
      <c r="I58" s="9"/>
      <c r="K58" s="8" t="s">
        <v>32</v>
      </c>
      <c r="L58" s="7"/>
      <c r="M58" s="7"/>
      <c r="N58" s="7"/>
      <c r="O58" s="7"/>
    </row>
    <row r="59" spans="1:15" ht="14.25" customHeight="1">
      <c r="A59" s="9"/>
      <c r="B59" s="76" t="s">
        <v>40</v>
      </c>
      <c r="C59" s="76"/>
      <c r="D59" s="76"/>
      <c r="E59" s="76"/>
      <c r="F59" s="76"/>
      <c r="G59" s="28"/>
      <c r="H59" s="9"/>
      <c r="I59" s="9"/>
      <c r="K59" s="8" t="s">
        <v>35</v>
      </c>
      <c r="L59" s="7"/>
      <c r="M59" s="7"/>
      <c r="N59" s="7"/>
      <c r="O59" s="7"/>
    </row>
    <row r="60" spans="1:15" ht="16.5" customHeight="1">
      <c r="A60" s="9"/>
      <c r="B60" s="9"/>
      <c r="C60" s="9"/>
      <c r="D60" s="47"/>
      <c r="E60" s="77" t="s">
        <v>41</v>
      </c>
      <c r="F60" s="77"/>
      <c r="G60" s="46"/>
      <c r="H60" s="46"/>
      <c r="I60" s="9"/>
      <c r="K60" s="8" t="s">
        <v>30</v>
      </c>
      <c r="L60" s="7"/>
      <c r="M60" s="7"/>
      <c r="N60" s="7"/>
      <c r="O60" s="7"/>
    </row>
    <row r="61" spans="1:15" ht="0.75" customHeight="1" hidden="1">
      <c r="A61" s="9"/>
      <c r="B61" s="9"/>
      <c r="C61" s="9"/>
      <c r="D61" s="9"/>
      <c r="E61" s="32"/>
      <c r="F61" s="32"/>
      <c r="G61" s="9"/>
      <c r="H61" s="9"/>
      <c r="I61" s="9"/>
      <c r="K61" s="7"/>
      <c r="L61" s="7"/>
      <c r="M61" s="7"/>
      <c r="N61" s="7"/>
      <c r="O61" s="7"/>
    </row>
    <row r="62" spans="1:15" ht="15">
      <c r="A62" s="9"/>
      <c r="B62" s="9"/>
      <c r="C62" s="9"/>
      <c r="D62" s="9"/>
      <c r="E62" s="70" t="s">
        <v>26</v>
      </c>
      <c r="F62" s="70"/>
      <c r="G62" s="71"/>
      <c r="H62" s="71"/>
      <c r="I62" s="9"/>
      <c r="K62" s="7"/>
      <c r="L62" s="7"/>
      <c r="M62" s="7"/>
      <c r="N62" s="7"/>
      <c r="O62" s="7"/>
    </row>
    <row r="63" spans="1:15" ht="0.75" customHeight="1">
      <c r="A63" s="9"/>
      <c r="B63" s="9"/>
      <c r="C63" s="9"/>
      <c r="D63" s="9"/>
      <c r="E63" s="32"/>
      <c r="F63" s="32"/>
      <c r="G63" s="9"/>
      <c r="H63" s="9"/>
      <c r="I63" s="9"/>
      <c r="K63" s="7"/>
      <c r="L63" s="7"/>
      <c r="M63" s="7"/>
      <c r="N63" s="7"/>
      <c r="O63" s="7"/>
    </row>
    <row r="64" spans="1:15" ht="12" customHeight="1">
      <c r="A64" s="9"/>
      <c r="B64" s="9"/>
      <c r="C64" s="9"/>
      <c r="D64" s="9"/>
      <c r="E64" s="70" t="s">
        <v>20</v>
      </c>
      <c r="F64" s="70"/>
      <c r="G64" s="71"/>
      <c r="H64" s="71"/>
      <c r="I64" s="9"/>
      <c r="K64" s="7"/>
      <c r="L64" s="7"/>
      <c r="M64" s="7"/>
      <c r="N64" s="7"/>
      <c r="O64" s="7"/>
    </row>
    <row r="65" spans="1:15" ht="15.75" customHeight="1">
      <c r="A65" s="9"/>
      <c r="B65" s="9"/>
      <c r="C65" s="9"/>
      <c r="D65" s="9"/>
      <c r="E65" s="9"/>
      <c r="F65" s="9"/>
      <c r="G65" s="26"/>
      <c r="H65" s="9"/>
      <c r="I65" s="9"/>
      <c r="K65" s="7"/>
      <c r="L65" s="7"/>
      <c r="M65" s="7"/>
      <c r="N65" s="7"/>
      <c r="O65" s="7"/>
    </row>
    <row r="66" spans="11:15" ht="12.75">
      <c r="K66" s="7"/>
      <c r="L66" s="7"/>
      <c r="M66" s="7"/>
      <c r="N66" s="7"/>
      <c r="O66" s="7"/>
    </row>
    <row r="67" spans="3:15" ht="12.75">
      <c r="C67" s="2"/>
      <c r="D67" s="2"/>
      <c r="E67" s="2"/>
      <c r="F67" s="2"/>
      <c r="K67" s="1"/>
      <c r="L67" s="1"/>
      <c r="M67" s="1"/>
      <c r="N67" s="1"/>
      <c r="O67" s="1"/>
    </row>
    <row r="68" spans="11:15" ht="12.75">
      <c r="K68" s="1"/>
      <c r="L68" s="1"/>
      <c r="M68" s="1"/>
      <c r="N68" s="1"/>
      <c r="O68" s="1"/>
    </row>
    <row r="69" spans="11:15" ht="12.75">
      <c r="K69" s="1"/>
      <c r="L69" s="1"/>
      <c r="M69" s="1"/>
      <c r="N69" s="1"/>
      <c r="O69" s="1"/>
    </row>
    <row r="70" spans="11:15" ht="12.75">
      <c r="K70" s="1"/>
      <c r="L70" s="1"/>
      <c r="M70" s="1"/>
      <c r="N70" s="1"/>
      <c r="O70" s="1"/>
    </row>
  </sheetData>
  <sheetProtection password="C218" sheet="1" formatCells="0" formatColumns="0" formatRows="0"/>
  <protectedRanges>
    <protectedRange sqref="G53:H55" name="Диапазон6"/>
    <protectedRange sqref="C53:E55" name="Диапазон5"/>
    <protectedRange sqref="C20:E33" name="Диапазон1"/>
    <protectedRange sqref="E11:H18" name="Диапазон2"/>
    <protectedRange sqref="H20:H33" name="Диапазон3"/>
    <protectedRange sqref="C44:H45" name="Диапазон4"/>
  </protectedRanges>
  <mergeCells count="39">
    <mergeCell ref="C48:D48"/>
    <mergeCell ref="C49:D49"/>
    <mergeCell ref="B47:H47"/>
    <mergeCell ref="B59:F59"/>
    <mergeCell ref="E60:F60"/>
    <mergeCell ref="B9:H9"/>
    <mergeCell ref="E16:H16"/>
    <mergeCell ref="B13:D13"/>
    <mergeCell ref="B40:H40"/>
    <mergeCell ref="B42:B43"/>
    <mergeCell ref="E62:F62"/>
    <mergeCell ref="E64:F64"/>
    <mergeCell ref="G62:H62"/>
    <mergeCell ref="G64:H64"/>
    <mergeCell ref="E42:E43"/>
    <mergeCell ref="B15:D15"/>
    <mergeCell ref="B51:B52"/>
    <mergeCell ref="B56:D56"/>
    <mergeCell ref="B18:D18"/>
    <mergeCell ref="E18:H18"/>
    <mergeCell ref="C42:C43"/>
    <mergeCell ref="B5:I6"/>
    <mergeCell ref="F44:H44"/>
    <mergeCell ref="F45:H45"/>
    <mergeCell ref="B17:D17"/>
    <mergeCell ref="E17:H17"/>
    <mergeCell ref="B34:D34"/>
    <mergeCell ref="D42:D43"/>
    <mergeCell ref="F42:H43"/>
    <mergeCell ref="B16:D16"/>
    <mergeCell ref="A7:H7"/>
    <mergeCell ref="E15:H15"/>
    <mergeCell ref="E13:H13"/>
    <mergeCell ref="B14:D14"/>
    <mergeCell ref="E14:H14"/>
    <mergeCell ref="B11:D11"/>
    <mergeCell ref="E11:H11"/>
    <mergeCell ref="B12:D12"/>
    <mergeCell ref="E12:H12"/>
  </mergeCells>
  <dataValidations count="3">
    <dataValidation type="list" allowBlank="1" showInputMessage="1" showErrorMessage="1" sqref="M51">
      <formula1>$K$47:$K$51</formula1>
    </dataValidation>
    <dataValidation type="list" allowBlank="1" showInputMessage="1" showErrorMessage="1" sqref="E49">
      <formula1>$K$58:$K$60</formula1>
    </dataValidation>
    <dataValidation type="list" allowBlank="1" showInputMessage="1" showErrorMessage="1" sqref="E48">
      <formula1>$K$47:$K$50</formula1>
    </dataValidation>
  </dataValidations>
  <printOptions/>
  <pageMargins left="0.5905511811023623" right="0.5905511811023623" top="0.2362204724409449" bottom="0.2362204724409449" header="0.1968503937007874" footer="0.1968503937007874"/>
  <pageSetup horizontalDpi="600" verticalDpi="6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2024-03-28T12:30:02Z</cp:lastPrinted>
  <dcterms:created xsi:type="dcterms:W3CDTF">1996-10-08T23:32:33Z</dcterms:created>
  <dcterms:modified xsi:type="dcterms:W3CDTF">2024-03-28T12:30:14Z</dcterms:modified>
  <cp:category/>
  <cp:version/>
  <cp:contentType/>
  <cp:contentStatus/>
</cp:coreProperties>
</file>