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20" yWindow="-120" windowWidth="21840" windowHeight="13740"/>
  </bookViews>
  <sheets>
    <sheet name="Лист_1" sheetId="1" r:id="rId1"/>
  </sheets>
  <calcPr calcId="14562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683" i="1" l="1"/>
  <c r="AB13" i="1"/>
  <c r="AC13" i="1" s="1"/>
  <c r="AB14" i="1"/>
  <c r="AC14" i="1" s="1"/>
  <c r="AB29" i="1"/>
  <c r="AC29" i="1" s="1"/>
  <c r="AB30" i="1"/>
  <c r="AC30" i="1" s="1"/>
  <c r="AB32" i="1"/>
  <c r="AC32" i="1" s="1"/>
  <c r="AB36" i="1"/>
  <c r="AC36" i="1" s="1"/>
  <c r="AB39" i="1"/>
  <c r="AC39" i="1" s="1"/>
  <c r="AB40" i="1"/>
  <c r="AC40" i="1" s="1"/>
  <c r="AB43" i="1"/>
  <c r="AC43" i="1" s="1"/>
  <c r="AB44" i="1"/>
  <c r="AC44" i="1" s="1"/>
  <c r="AB45" i="1"/>
  <c r="AC45" i="1" s="1"/>
  <c r="AB46" i="1"/>
  <c r="AC46" i="1" s="1"/>
  <c r="AB49" i="1"/>
  <c r="AC49" i="1" s="1"/>
  <c r="AB55" i="1"/>
  <c r="AC55" i="1" s="1"/>
  <c r="AB60" i="1"/>
  <c r="AC60" i="1" s="1"/>
  <c r="AB80" i="1"/>
  <c r="AC80" i="1" s="1"/>
  <c r="AB98" i="1"/>
  <c r="AC98" i="1" s="1"/>
  <c r="AB106" i="1"/>
  <c r="AC106" i="1" s="1"/>
  <c r="AB107" i="1"/>
  <c r="AC107" i="1" s="1"/>
  <c r="AB118" i="1"/>
  <c r="AC118" i="1" s="1"/>
  <c r="AB119" i="1"/>
  <c r="AC119" i="1" s="1"/>
  <c r="AB120" i="1"/>
  <c r="AC120" i="1" s="1"/>
  <c r="AB122" i="1"/>
  <c r="AC122" i="1" s="1"/>
  <c r="AB124" i="1"/>
  <c r="AC124" i="1" s="1"/>
  <c r="AB172" i="1"/>
  <c r="AC172" i="1" s="1"/>
  <c r="AB173" i="1"/>
  <c r="AC173" i="1" s="1"/>
  <c r="AB174" i="1"/>
  <c r="AC174" i="1" s="1"/>
  <c r="AB175" i="1"/>
  <c r="AC175" i="1" s="1"/>
  <c r="AB176" i="1"/>
  <c r="AC176" i="1" s="1"/>
  <c r="AB181" i="1"/>
  <c r="AC181" i="1" s="1"/>
  <c r="AB182" i="1"/>
  <c r="AC182" i="1" s="1"/>
  <c r="AB226" i="1"/>
  <c r="AC226" i="1" s="1"/>
  <c r="AB227" i="1"/>
  <c r="AC227" i="1" s="1"/>
  <c r="AB228" i="1"/>
  <c r="AC228" i="1" s="1"/>
  <c r="AB229" i="1"/>
  <c r="AC229" i="1" s="1"/>
  <c r="AB230" i="1"/>
  <c r="AC230" i="1" s="1"/>
  <c r="AB231" i="1"/>
  <c r="AC231" i="1" s="1"/>
  <c r="AB232" i="1"/>
  <c r="AC232" i="1" s="1"/>
  <c r="AB233" i="1"/>
  <c r="AC233" i="1" s="1"/>
  <c r="AB246" i="1"/>
  <c r="AC246" i="1" s="1"/>
  <c r="AB247" i="1"/>
  <c r="AC247" i="1" s="1"/>
  <c r="AB248" i="1"/>
  <c r="AC248" i="1" s="1"/>
  <c r="AB263" i="1"/>
  <c r="AC263" i="1" s="1"/>
  <c r="AB266" i="1"/>
  <c r="AC266" i="1" s="1"/>
  <c r="AB302" i="1"/>
  <c r="AC302" i="1" s="1"/>
  <c r="AB304" i="1"/>
  <c r="AC304" i="1" s="1"/>
  <c r="AB308" i="1"/>
  <c r="AC308" i="1" s="1"/>
  <c r="AB309" i="1"/>
  <c r="AC309" i="1" s="1"/>
  <c r="AB310" i="1"/>
  <c r="AC310" i="1" s="1"/>
  <c r="AB353" i="1"/>
  <c r="AC353" i="1" s="1"/>
  <c r="AB354" i="1"/>
  <c r="AC354" i="1" s="1"/>
  <c r="AB356" i="1"/>
  <c r="AC356" i="1" s="1"/>
  <c r="AB357" i="1"/>
  <c r="AC357" i="1" s="1"/>
  <c r="AB360" i="1"/>
  <c r="AC360" i="1" s="1"/>
  <c r="AB370" i="1"/>
  <c r="AC370" i="1" s="1"/>
  <c r="AB371" i="1"/>
  <c r="AC371" i="1" s="1"/>
  <c r="AB373" i="1"/>
  <c r="AC373" i="1" s="1"/>
  <c r="AB386" i="1"/>
  <c r="AC386" i="1" s="1"/>
  <c r="AB398" i="1"/>
  <c r="AC398" i="1" s="1"/>
  <c r="AB399" i="1"/>
  <c r="AC399" i="1" s="1"/>
  <c r="AB401" i="1"/>
  <c r="AC401" i="1" s="1"/>
  <c r="AB402" i="1"/>
  <c r="AC402" i="1" s="1"/>
  <c r="AB404" i="1"/>
  <c r="AC404" i="1" s="1"/>
  <c r="AB405" i="1"/>
  <c r="AC405" i="1" s="1"/>
  <c r="AB412" i="1"/>
  <c r="AC412" i="1" s="1"/>
  <c r="AB424" i="1"/>
  <c r="AC424" i="1" s="1"/>
  <c r="AB431" i="1"/>
  <c r="AC431" i="1" s="1"/>
  <c r="AB433" i="1"/>
  <c r="AC433" i="1" s="1"/>
  <c r="AB436" i="1"/>
  <c r="AC436" i="1" s="1"/>
  <c r="AB437" i="1"/>
  <c r="AC437" i="1" s="1"/>
  <c r="AB438" i="1"/>
  <c r="AC438" i="1" s="1"/>
  <c r="AB444" i="1"/>
  <c r="AC444" i="1" s="1"/>
  <c r="AB458" i="1"/>
  <c r="AC458" i="1" s="1"/>
  <c r="AB459" i="1"/>
  <c r="AC459" i="1" s="1"/>
  <c r="AB466" i="1"/>
  <c r="AC466" i="1" s="1"/>
  <c r="AB469" i="1"/>
  <c r="AC469" i="1" s="1"/>
  <c r="AB483" i="1"/>
  <c r="AC483" i="1" s="1"/>
  <c r="AB485" i="1"/>
  <c r="AC485" i="1" s="1"/>
  <c r="AB487" i="1"/>
  <c r="AC487" i="1" s="1"/>
  <c r="AB488" i="1"/>
  <c r="AC488" i="1" s="1"/>
  <c r="AB489" i="1"/>
  <c r="AC489" i="1" s="1"/>
  <c r="AB497" i="1"/>
  <c r="AC497" i="1" s="1"/>
  <c r="AB525" i="1"/>
  <c r="AC525" i="1" s="1"/>
  <c r="AB538" i="1"/>
  <c r="AC538" i="1" s="1"/>
  <c r="AB560" i="1"/>
  <c r="AC560" i="1" s="1"/>
  <c r="AB568" i="1"/>
  <c r="AC568" i="1" s="1"/>
  <c r="AB587" i="1"/>
  <c r="AC587" i="1" s="1"/>
  <c r="AB588" i="1"/>
  <c r="AC588" i="1" s="1"/>
  <c r="AB589" i="1"/>
  <c r="AC589" i="1" s="1"/>
  <c r="AB590" i="1"/>
  <c r="AC590" i="1" s="1"/>
  <c r="AB591" i="1"/>
  <c r="AC591" i="1" s="1"/>
  <c r="AB609" i="1"/>
  <c r="AC609" i="1" s="1"/>
  <c r="AB615" i="1"/>
  <c r="AC615" i="1" s="1"/>
  <c r="AB620" i="1"/>
  <c r="AC620" i="1" s="1"/>
  <c r="AB621" i="1"/>
  <c r="AC621" i="1" s="1"/>
  <c r="AB623" i="1"/>
  <c r="AC623" i="1" s="1"/>
  <c r="AB628" i="1"/>
  <c r="AC628" i="1" s="1"/>
  <c r="AB630" i="1"/>
  <c r="AC630" i="1" s="1"/>
  <c r="AB641" i="1"/>
  <c r="AC641" i="1" s="1"/>
  <c r="AB652" i="1"/>
  <c r="AC652" i="1" s="1"/>
  <c r="AB653" i="1"/>
  <c r="AC653" i="1" s="1"/>
  <c r="AB657" i="1"/>
  <c r="AC657" i="1" s="1"/>
  <c r="AB662" i="1"/>
  <c r="AC662" i="1" s="1"/>
  <c r="AB665" i="1"/>
  <c r="AC665" i="1" s="1"/>
  <c r="AB691" i="1"/>
  <c r="AC691" i="1" s="1"/>
  <c r="AB713" i="1"/>
  <c r="AC713" i="1" s="1"/>
  <c r="AB791" i="1"/>
  <c r="AC791" i="1" s="1"/>
  <c r="AB795" i="1"/>
  <c r="AC795" i="1" s="1"/>
  <c r="AB799" i="1"/>
  <c r="AC799" i="1" s="1"/>
  <c r="AB803" i="1"/>
  <c r="AC803" i="1" s="1"/>
  <c r="AB807" i="1"/>
  <c r="AC807" i="1" s="1"/>
  <c r="AB809" i="1"/>
  <c r="AC809" i="1" s="1"/>
  <c r="AB810" i="1"/>
  <c r="AC810" i="1" s="1"/>
  <c r="AB811" i="1"/>
  <c r="AC811" i="1" s="1"/>
  <c r="AB812" i="1"/>
  <c r="AC812" i="1" s="1"/>
  <c r="AB815" i="1"/>
  <c r="AC815" i="1" s="1"/>
  <c r="AB818" i="1"/>
  <c r="AC818" i="1" s="1"/>
  <c r="AB830" i="1"/>
  <c r="AC830" i="1" s="1"/>
  <c r="AB834" i="1"/>
  <c r="AC834" i="1" s="1"/>
  <c r="AB868" i="1"/>
  <c r="AC868" i="1" s="1"/>
  <c r="AB878" i="1"/>
  <c r="AC878" i="1" s="1"/>
  <c r="AB879" i="1"/>
  <c r="AC879" i="1" s="1"/>
  <c r="AB880" i="1"/>
  <c r="AC880" i="1" s="1"/>
  <c r="AB884" i="1"/>
  <c r="AC884" i="1" s="1"/>
  <c r="AB885" i="1"/>
  <c r="AC885" i="1" s="1"/>
  <c r="AB886" i="1"/>
  <c r="AC886" i="1" s="1"/>
  <c r="AB887" i="1"/>
  <c r="AC887" i="1" s="1"/>
  <c r="AB890" i="1"/>
  <c r="AC890" i="1" s="1"/>
  <c r="AB901" i="1"/>
  <c r="AC901" i="1" s="1"/>
  <c r="AB906" i="1"/>
  <c r="AC906" i="1" s="1"/>
  <c r="AB908" i="1"/>
  <c r="AC908" i="1" s="1"/>
  <c r="AB909" i="1"/>
  <c r="AC909" i="1" s="1"/>
  <c r="AB911" i="1"/>
  <c r="AC911" i="1" s="1"/>
  <c r="AB913" i="1"/>
  <c r="AC913" i="1" s="1"/>
  <c r="AB915" i="1"/>
  <c r="AC915" i="1" s="1"/>
  <c r="AB916" i="1"/>
  <c r="AC916" i="1" s="1"/>
  <c r="AB917" i="1"/>
  <c r="AC917" i="1" s="1"/>
  <c r="AB931" i="1"/>
  <c r="AC931" i="1" s="1"/>
  <c r="AB960" i="1"/>
  <c r="AC960" i="1" s="1"/>
  <c r="AB961" i="1"/>
  <c r="AC961" i="1" s="1"/>
  <c r="AB966" i="1"/>
  <c r="AC966" i="1" s="1"/>
  <c r="AB969" i="1"/>
  <c r="AC969" i="1" s="1"/>
  <c r="AB981" i="1"/>
  <c r="AC981" i="1" s="1"/>
  <c r="AB983" i="1"/>
  <c r="AC983" i="1" s="1"/>
  <c r="AB992" i="1"/>
  <c r="AC992" i="1" s="1"/>
  <c r="AB993" i="1"/>
  <c r="AC993" i="1" s="1"/>
  <c r="AB994" i="1"/>
  <c r="AC994" i="1" s="1"/>
  <c r="AB995" i="1"/>
  <c r="AC995" i="1" s="1"/>
  <c r="AB1000" i="1"/>
  <c r="AC1000" i="1" s="1"/>
  <c r="AB1001" i="1"/>
  <c r="AC1001" i="1" s="1"/>
  <c r="AB1006" i="1"/>
  <c r="AC1006" i="1" s="1"/>
  <c r="AB1018" i="1"/>
  <c r="AC1018" i="1" s="1"/>
  <c r="AB1021" i="1"/>
  <c r="AC1021" i="1" s="1"/>
  <c r="AB1044" i="1"/>
  <c r="AC1044" i="1" s="1"/>
  <c r="AB1045" i="1"/>
  <c r="AC1045" i="1" s="1"/>
  <c r="AB1084" i="1"/>
  <c r="AC1084" i="1" s="1"/>
  <c r="AB1085" i="1"/>
  <c r="AC1085" i="1" s="1"/>
  <c r="AB1086" i="1"/>
  <c r="AC1086" i="1" s="1"/>
  <c r="AB1090" i="1"/>
  <c r="AC1090" i="1" s="1"/>
  <c r="AB1091" i="1"/>
  <c r="AC1091" i="1" s="1"/>
  <c r="AB1092" i="1"/>
  <c r="AC1092" i="1" s="1"/>
  <c r="AB1094" i="1"/>
  <c r="AC1094" i="1" s="1"/>
  <c r="AB1097" i="1"/>
  <c r="AC1097" i="1" s="1"/>
  <c r="AB1098" i="1"/>
  <c r="AC1098" i="1" s="1"/>
  <c r="AA12" i="1" l="1"/>
  <c r="AB12" i="1" s="1"/>
  <c r="AC12" i="1" s="1"/>
  <c r="AA15" i="1"/>
  <c r="AB15" i="1" s="1"/>
  <c r="AC15" i="1" s="1"/>
  <c r="AA16" i="1"/>
  <c r="AB16" i="1" s="1"/>
  <c r="AC16" i="1" s="1"/>
  <c r="AA17" i="1"/>
  <c r="AB17" i="1" s="1"/>
  <c r="AC17" i="1" s="1"/>
  <c r="AA18" i="1"/>
  <c r="AB18" i="1" s="1"/>
  <c r="AC18" i="1" s="1"/>
  <c r="AA19" i="1"/>
  <c r="AB19" i="1" s="1"/>
  <c r="AC19" i="1" s="1"/>
  <c r="AA20" i="1"/>
  <c r="AB20" i="1" s="1"/>
  <c r="AC20" i="1" s="1"/>
  <c r="AA21" i="1"/>
  <c r="AB21" i="1" s="1"/>
  <c r="AC21" i="1" s="1"/>
  <c r="AA22" i="1"/>
  <c r="AB22" i="1" s="1"/>
  <c r="AC22" i="1" s="1"/>
  <c r="AA23" i="1"/>
  <c r="AB23" i="1" s="1"/>
  <c r="AC23" i="1" s="1"/>
  <c r="AA24" i="1"/>
  <c r="AB24" i="1" s="1"/>
  <c r="AC24" i="1" s="1"/>
  <c r="AA25" i="1"/>
  <c r="AB25" i="1" s="1"/>
  <c r="AC25" i="1" s="1"/>
  <c r="AA26" i="1"/>
  <c r="AA27" i="1"/>
  <c r="AB27" i="1" s="1"/>
  <c r="AC27" i="1" s="1"/>
  <c r="AA28" i="1"/>
  <c r="AB28" i="1" s="1"/>
  <c r="AC28" i="1" s="1"/>
  <c r="AA31" i="1"/>
  <c r="AB31" i="1" s="1"/>
  <c r="AC31" i="1" s="1"/>
  <c r="AA33" i="1"/>
  <c r="AB33" i="1" s="1"/>
  <c r="AC33" i="1" s="1"/>
  <c r="AA34" i="1"/>
  <c r="AB34" i="1" s="1"/>
  <c r="AC34" i="1" s="1"/>
  <c r="AA35" i="1"/>
  <c r="AB35" i="1" s="1"/>
  <c r="AC35" i="1" s="1"/>
  <c r="AA37" i="1"/>
  <c r="AB37" i="1" s="1"/>
  <c r="AC37" i="1" s="1"/>
  <c r="AA38" i="1"/>
  <c r="AB38" i="1" s="1"/>
  <c r="AC38" i="1" s="1"/>
  <c r="AA41" i="1"/>
  <c r="AB41" i="1" s="1"/>
  <c r="AC41" i="1" s="1"/>
  <c r="AA42" i="1"/>
  <c r="AB42" i="1" s="1"/>
  <c r="AC42" i="1" s="1"/>
  <c r="AA47" i="1"/>
  <c r="AB47" i="1" s="1"/>
  <c r="AC47" i="1" s="1"/>
  <c r="AA48" i="1"/>
  <c r="AB48" i="1" s="1"/>
  <c r="AC48" i="1" s="1"/>
  <c r="AA50" i="1"/>
  <c r="AA51" i="1"/>
  <c r="AB51" i="1" s="1"/>
  <c r="AC51" i="1" s="1"/>
  <c r="AA52" i="1"/>
  <c r="AB52" i="1" s="1"/>
  <c r="AC52" i="1" s="1"/>
  <c r="AA53" i="1"/>
  <c r="AB53" i="1" s="1"/>
  <c r="AC53" i="1" s="1"/>
  <c r="AA54" i="1"/>
  <c r="AB54" i="1" s="1"/>
  <c r="AC54" i="1" s="1"/>
  <c r="AA56" i="1"/>
  <c r="AB56" i="1" s="1"/>
  <c r="AC56" i="1" s="1"/>
  <c r="AA57" i="1"/>
  <c r="AB57" i="1" s="1"/>
  <c r="AC57" i="1" s="1"/>
  <c r="AA58" i="1"/>
  <c r="AB58" i="1" s="1"/>
  <c r="AC58" i="1" s="1"/>
  <c r="AA59" i="1"/>
  <c r="AB59" i="1" s="1"/>
  <c r="AC59" i="1" s="1"/>
  <c r="AA61" i="1"/>
  <c r="AB61" i="1" s="1"/>
  <c r="AC61" i="1" s="1"/>
  <c r="AA62" i="1"/>
  <c r="AB62" i="1" s="1"/>
  <c r="AC62" i="1" s="1"/>
  <c r="AA63" i="1"/>
  <c r="AB63" i="1" s="1"/>
  <c r="AC63" i="1" s="1"/>
  <c r="AA64" i="1"/>
  <c r="AB64" i="1" s="1"/>
  <c r="AC64" i="1" s="1"/>
  <c r="AA65" i="1"/>
  <c r="AB65" i="1" s="1"/>
  <c r="AC65" i="1" s="1"/>
  <c r="AA66" i="1"/>
  <c r="AB66" i="1" s="1"/>
  <c r="AC66" i="1" s="1"/>
  <c r="AA67" i="1"/>
  <c r="AB67" i="1" s="1"/>
  <c r="AC67" i="1" s="1"/>
  <c r="AA68" i="1"/>
  <c r="AB68" i="1" s="1"/>
  <c r="AC68" i="1" s="1"/>
  <c r="AA69" i="1"/>
  <c r="AB69" i="1" s="1"/>
  <c r="AC69" i="1" s="1"/>
  <c r="AA70" i="1"/>
  <c r="AB70" i="1" s="1"/>
  <c r="AC70" i="1" s="1"/>
  <c r="AA71" i="1"/>
  <c r="AB71" i="1" s="1"/>
  <c r="AC71" i="1" s="1"/>
  <c r="AA72" i="1"/>
  <c r="AB72" i="1" s="1"/>
  <c r="AC72" i="1" s="1"/>
  <c r="AA73" i="1"/>
  <c r="AB73" i="1" s="1"/>
  <c r="AC73" i="1" s="1"/>
  <c r="AA74" i="1"/>
  <c r="AB74" i="1" s="1"/>
  <c r="AC74" i="1" s="1"/>
  <c r="AA75" i="1"/>
  <c r="AB75" i="1" s="1"/>
  <c r="AC75" i="1" s="1"/>
  <c r="AA76" i="1"/>
  <c r="AB76" i="1" s="1"/>
  <c r="AC76" i="1" s="1"/>
  <c r="AA77" i="1"/>
  <c r="AB77" i="1" s="1"/>
  <c r="AC77" i="1" s="1"/>
  <c r="AA78" i="1"/>
  <c r="AB78" i="1" s="1"/>
  <c r="AC78" i="1" s="1"/>
  <c r="AA79" i="1"/>
  <c r="AB79" i="1" s="1"/>
  <c r="AC79" i="1" s="1"/>
  <c r="AA81" i="1"/>
  <c r="AB81" i="1" s="1"/>
  <c r="AC81" i="1" s="1"/>
  <c r="AA82" i="1"/>
  <c r="AB82" i="1" s="1"/>
  <c r="AC82" i="1" s="1"/>
  <c r="AA83" i="1"/>
  <c r="AB83" i="1" s="1"/>
  <c r="AC83" i="1" s="1"/>
  <c r="AA84" i="1"/>
  <c r="AB84" i="1" s="1"/>
  <c r="AC84" i="1" s="1"/>
  <c r="AA85" i="1"/>
  <c r="AB85" i="1" s="1"/>
  <c r="AC85" i="1" s="1"/>
  <c r="AA86" i="1"/>
  <c r="AB86" i="1" s="1"/>
  <c r="AC86" i="1" s="1"/>
  <c r="AA87" i="1"/>
  <c r="AB87" i="1" s="1"/>
  <c r="AC87" i="1" s="1"/>
  <c r="AA88" i="1"/>
  <c r="AB88" i="1" s="1"/>
  <c r="AC88" i="1" s="1"/>
  <c r="AA89" i="1"/>
  <c r="AB89" i="1" s="1"/>
  <c r="AC89" i="1" s="1"/>
  <c r="AA90" i="1"/>
  <c r="AB90" i="1" s="1"/>
  <c r="AC90" i="1" s="1"/>
  <c r="AA91" i="1"/>
  <c r="AB91" i="1" s="1"/>
  <c r="AC91" i="1" s="1"/>
  <c r="AA92" i="1"/>
  <c r="AB92" i="1" s="1"/>
  <c r="AC92" i="1" s="1"/>
  <c r="AA93" i="1"/>
  <c r="AB93" i="1" s="1"/>
  <c r="AC93" i="1" s="1"/>
  <c r="AA94" i="1"/>
  <c r="AB94" i="1" s="1"/>
  <c r="AC94" i="1" s="1"/>
  <c r="AA95" i="1"/>
  <c r="AB95" i="1" s="1"/>
  <c r="AC95" i="1" s="1"/>
  <c r="AA96" i="1"/>
  <c r="AB96" i="1" s="1"/>
  <c r="AC96" i="1" s="1"/>
  <c r="AA97" i="1"/>
  <c r="AB97" i="1" s="1"/>
  <c r="AC97" i="1" s="1"/>
  <c r="AA99" i="1"/>
  <c r="AB99" i="1" s="1"/>
  <c r="AC99" i="1" s="1"/>
  <c r="AA100" i="1"/>
  <c r="AB100" i="1" s="1"/>
  <c r="AC100" i="1" s="1"/>
  <c r="AA101" i="1"/>
  <c r="AB101" i="1" s="1"/>
  <c r="AC101" i="1" s="1"/>
  <c r="AA102" i="1"/>
  <c r="AB102" i="1" s="1"/>
  <c r="AC102" i="1" s="1"/>
  <c r="AA103" i="1"/>
  <c r="AB103" i="1" s="1"/>
  <c r="AC103" i="1" s="1"/>
  <c r="AA104" i="1"/>
  <c r="AB104" i="1" s="1"/>
  <c r="AC104" i="1" s="1"/>
  <c r="AA105" i="1"/>
  <c r="AB105" i="1" s="1"/>
  <c r="AC105" i="1" s="1"/>
  <c r="AA108" i="1"/>
  <c r="AB108" i="1" s="1"/>
  <c r="AC108" i="1" s="1"/>
  <c r="AA109" i="1"/>
  <c r="AB109" i="1" s="1"/>
  <c r="AC109" i="1" s="1"/>
  <c r="AA110" i="1"/>
  <c r="AB110" i="1" s="1"/>
  <c r="AC110" i="1" s="1"/>
  <c r="AA111" i="1"/>
  <c r="AB111" i="1" s="1"/>
  <c r="AC111" i="1" s="1"/>
  <c r="AA112" i="1"/>
  <c r="AB112" i="1" s="1"/>
  <c r="AC112" i="1" s="1"/>
  <c r="AA113" i="1"/>
  <c r="AB113" i="1" s="1"/>
  <c r="AC113" i="1" s="1"/>
  <c r="AA114" i="1"/>
  <c r="AB114" i="1" s="1"/>
  <c r="AC114" i="1" s="1"/>
  <c r="AA115" i="1"/>
  <c r="AB115" i="1" s="1"/>
  <c r="AC115" i="1" s="1"/>
  <c r="AA116" i="1"/>
  <c r="AB116" i="1" s="1"/>
  <c r="AC116" i="1" s="1"/>
  <c r="AA117" i="1"/>
  <c r="AB117" i="1" s="1"/>
  <c r="AC117" i="1" s="1"/>
  <c r="AA121" i="1"/>
  <c r="AB121" i="1" s="1"/>
  <c r="AC121" i="1" s="1"/>
  <c r="AA123" i="1"/>
  <c r="AB123" i="1" s="1"/>
  <c r="AC123" i="1" s="1"/>
  <c r="AA125" i="1"/>
  <c r="AB125" i="1" s="1"/>
  <c r="AC125" i="1" s="1"/>
  <c r="AA126" i="1"/>
  <c r="AB126" i="1" s="1"/>
  <c r="AC126" i="1" s="1"/>
  <c r="AA127" i="1"/>
  <c r="AB127" i="1" s="1"/>
  <c r="AC127" i="1" s="1"/>
  <c r="AA128" i="1"/>
  <c r="AB128" i="1" s="1"/>
  <c r="AC128" i="1" s="1"/>
  <c r="AA129" i="1"/>
  <c r="AB129" i="1" s="1"/>
  <c r="AC129" i="1" s="1"/>
  <c r="AA130" i="1"/>
  <c r="AB130" i="1" s="1"/>
  <c r="AC130" i="1" s="1"/>
  <c r="AA131" i="1"/>
  <c r="AB131" i="1" s="1"/>
  <c r="AC131" i="1" s="1"/>
  <c r="AA132" i="1"/>
  <c r="AB132" i="1" s="1"/>
  <c r="AC132" i="1" s="1"/>
  <c r="AA133" i="1"/>
  <c r="AB133" i="1" s="1"/>
  <c r="AC133" i="1" s="1"/>
  <c r="AA134" i="1"/>
  <c r="AB134" i="1" s="1"/>
  <c r="AC134" i="1" s="1"/>
  <c r="AA135" i="1"/>
  <c r="AB135" i="1" s="1"/>
  <c r="AC135" i="1" s="1"/>
  <c r="AA136" i="1"/>
  <c r="AB136" i="1" s="1"/>
  <c r="AC136" i="1" s="1"/>
  <c r="AA137" i="1"/>
  <c r="AB137" i="1" s="1"/>
  <c r="AC137" i="1" s="1"/>
  <c r="AA138" i="1"/>
  <c r="AB138" i="1" s="1"/>
  <c r="AC138" i="1" s="1"/>
  <c r="AA139" i="1"/>
  <c r="AB139" i="1" s="1"/>
  <c r="AC139" i="1" s="1"/>
  <c r="AA140" i="1"/>
  <c r="AB140" i="1" s="1"/>
  <c r="AC140" i="1" s="1"/>
  <c r="AA141" i="1"/>
  <c r="AB141" i="1" s="1"/>
  <c r="AC141" i="1" s="1"/>
  <c r="AA142" i="1"/>
  <c r="AB142" i="1" s="1"/>
  <c r="AC142" i="1" s="1"/>
  <c r="AA143" i="1"/>
  <c r="AB143" i="1" s="1"/>
  <c r="AC143" i="1" s="1"/>
  <c r="AA144" i="1"/>
  <c r="AB144" i="1" s="1"/>
  <c r="AC144" i="1" s="1"/>
  <c r="AA145" i="1"/>
  <c r="AB145" i="1" s="1"/>
  <c r="AC145" i="1" s="1"/>
  <c r="AA146" i="1"/>
  <c r="AB146" i="1" s="1"/>
  <c r="AC146" i="1" s="1"/>
  <c r="AA147" i="1"/>
  <c r="AB147" i="1" s="1"/>
  <c r="AC147" i="1" s="1"/>
  <c r="AA148" i="1"/>
  <c r="AB148" i="1" s="1"/>
  <c r="AC148" i="1" s="1"/>
  <c r="AA149" i="1"/>
  <c r="AB149" i="1" s="1"/>
  <c r="AC149" i="1" s="1"/>
  <c r="AA150" i="1"/>
  <c r="AB150" i="1" s="1"/>
  <c r="AC150" i="1" s="1"/>
  <c r="AA151" i="1"/>
  <c r="AB151" i="1" s="1"/>
  <c r="AC151" i="1" s="1"/>
  <c r="AA152" i="1"/>
  <c r="AB152" i="1" s="1"/>
  <c r="AC152" i="1" s="1"/>
  <c r="AA153" i="1"/>
  <c r="AB153" i="1" s="1"/>
  <c r="AC153" i="1" s="1"/>
  <c r="AA154" i="1"/>
  <c r="AB154" i="1" s="1"/>
  <c r="AC154" i="1" s="1"/>
  <c r="AA155" i="1"/>
  <c r="AB155" i="1" s="1"/>
  <c r="AC155" i="1" s="1"/>
  <c r="AA156" i="1"/>
  <c r="AB156" i="1" s="1"/>
  <c r="AC156" i="1" s="1"/>
  <c r="AA157" i="1"/>
  <c r="AB157" i="1" s="1"/>
  <c r="AC157" i="1" s="1"/>
  <c r="AA158" i="1"/>
  <c r="AB158" i="1" s="1"/>
  <c r="AC158" i="1" s="1"/>
  <c r="AA159" i="1"/>
  <c r="AB159" i="1" s="1"/>
  <c r="AC159" i="1" s="1"/>
  <c r="AA160" i="1"/>
  <c r="AB160" i="1" s="1"/>
  <c r="AC160" i="1" s="1"/>
  <c r="AA161" i="1"/>
  <c r="AB161" i="1" s="1"/>
  <c r="AC161" i="1" s="1"/>
  <c r="AA162" i="1"/>
  <c r="AB162" i="1" s="1"/>
  <c r="AC162" i="1" s="1"/>
  <c r="AA163" i="1"/>
  <c r="AB163" i="1" s="1"/>
  <c r="AC163" i="1" s="1"/>
  <c r="AA164" i="1"/>
  <c r="AB164" i="1" s="1"/>
  <c r="AC164" i="1" s="1"/>
  <c r="AA165" i="1"/>
  <c r="AB165" i="1" s="1"/>
  <c r="AC165" i="1" s="1"/>
  <c r="AA166" i="1"/>
  <c r="AB166" i="1" s="1"/>
  <c r="AC166" i="1" s="1"/>
  <c r="AA167" i="1"/>
  <c r="AB167" i="1" s="1"/>
  <c r="AC167" i="1" s="1"/>
  <c r="AA168" i="1"/>
  <c r="AB168" i="1" s="1"/>
  <c r="AC168" i="1" s="1"/>
  <c r="AA169" i="1"/>
  <c r="AB169" i="1" s="1"/>
  <c r="AC169" i="1" s="1"/>
  <c r="AA170" i="1"/>
  <c r="AB170" i="1" s="1"/>
  <c r="AC170" i="1" s="1"/>
  <c r="AA171" i="1"/>
  <c r="AB171" i="1" s="1"/>
  <c r="AC171" i="1" s="1"/>
  <c r="AA177" i="1"/>
  <c r="AB177" i="1" s="1"/>
  <c r="AC177" i="1" s="1"/>
  <c r="AA178" i="1"/>
  <c r="AB178" i="1" s="1"/>
  <c r="AC178" i="1" s="1"/>
  <c r="AA179" i="1"/>
  <c r="AB179" i="1" s="1"/>
  <c r="AC179" i="1" s="1"/>
  <c r="AA180" i="1"/>
  <c r="AB180" i="1" s="1"/>
  <c r="AC180" i="1" s="1"/>
  <c r="AA183" i="1"/>
  <c r="AB183" i="1" s="1"/>
  <c r="AC183" i="1" s="1"/>
  <c r="AA184" i="1"/>
  <c r="AB184" i="1" s="1"/>
  <c r="AC184" i="1" s="1"/>
  <c r="AA185" i="1"/>
  <c r="AB185" i="1" s="1"/>
  <c r="AC185" i="1" s="1"/>
  <c r="AA186" i="1"/>
  <c r="AB186" i="1" s="1"/>
  <c r="AC186" i="1" s="1"/>
  <c r="AA187" i="1"/>
  <c r="AB187" i="1" s="1"/>
  <c r="AC187" i="1" s="1"/>
  <c r="AA188" i="1"/>
  <c r="AB188" i="1" s="1"/>
  <c r="AC188" i="1" s="1"/>
  <c r="AA189" i="1"/>
  <c r="AB189" i="1" s="1"/>
  <c r="AC189" i="1" s="1"/>
  <c r="AA190" i="1"/>
  <c r="AB190" i="1" s="1"/>
  <c r="AC190" i="1" s="1"/>
  <c r="AA191" i="1"/>
  <c r="AB191" i="1" s="1"/>
  <c r="AC191" i="1" s="1"/>
  <c r="AA192" i="1"/>
  <c r="AB192" i="1" s="1"/>
  <c r="AC192" i="1" s="1"/>
  <c r="AA193" i="1"/>
  <c r="AB193" i="1" s="1"/>
  <c r="AC193" i="1" s="1"/>
  <c r="AA194" i="1"/>
  <c r="AB194" i="1" s="1"/>
  <c r="AC194" i="1" s="1"/>
  <c r="AA195" i="1"/>
  <c r="AB195" i="1" s="1"/>
  <c r="AC195" i="1" s="1"/>
  <c r="AA196" i="1"/>
  <c r="AB196" i="1" s="1"/>
  <c r="AC196" i="1" s="1"/>
  <c r="AA197" i="1"/>
  <c r="AB197" i="1" s="1"/>
  <c r="AC197" i="1" s="1"/>
  <c r="AA198" i="1"/>
  <c r="AB198" i="1" s="1"/>
  <c r="AC198" i="1" s="1"/>
  <c r="AA199" i="1"/>
  <c r="AB199" i="1" s="1"/>
  <c r="AC199" i="1" s="1"/>
  <c r="AA200" i="1"/>
  <c r="AB200" i="1" s="1"/>
  <c r="AC200" i="1" s="1"/>
  <c r="AA201" i="1"/>
  <c r="AB201" i="1" s="1"/>
  <c r="AC201" i="1" s="1"/>
  <c r="AA202" i="1"/>
  <c r="AB202" i="1" s="1"/>
  <c r="AC202" i="1" s="1"/>
  <c r="AA203" i="1"/>
  <c r="AB203" i="1" s="1"/>
  <c r="AC203" i="1" s="1"/>
  <c r="AA204" i="1"/>
  <c r="AB204" i="1" s="1"/>
  <c r="AC204" i="1" s="1"/>
  <c r="AA205" i="1"/>
  <c r="AB205" i="1" s="1"/>
  <c r="AC205" i="1" s="1"/>
  <c r="AA206" i="1"/>
  <c r="AB206" i="1" s="1"/>
  <c r="AC206" i="1" s="1"/>
  <c r="AA207" i="1"/>
  <c r="AB207" i="1" s="1"/>
  <c r="AC207" i="1" s="1"/>
  <c r="AA208" i="1"/>
  <c r="AB208" i="1" s="1"/>
  <c r="AC208" i="1" s="1"/>
  <c r="AA209" i="1"/>
  <c r="AB209" i="1" s="1"/>
  <c r="AC209" i="1" s="1"/>
  <c r="AA210" i="1"/>
  <c r="AB210" i="1" s="1"/>
  <c r="AC210" i="1" s="1"/>
  <c r="AA211" i="1"/>
  <c r="AB211" i="1" s="1"/>
  <c r="AC211" i="1" s="1"/>
  <c r="AA212" i="1"/>
  <c r="AB212" i="1" s="1"/>
  <c r="AC212" i="1" s="1"/>
  <c r="AA213" i="1"/>
  <c r="AB213" i="1" s="1"/>
  <c r="AC213" i="1" s="1"/>
  <c r="AA214" i="1"/>
  <c r="AB214" i="1" s="1"/>
  <c r="AC214" i="1" s="1"/>
  <c r="AA215" i="1"/>
  <c r="AB215" i="1" s="1"/>
  <c r="AC215" i="1" s="1"/>
  <c r="AA216" i="1"/>
  <c r="AB216" i="1" s="1"/>
  <c r="AC216" i="1" s="1"/>
  <c r="AA217" i="1"/>
  <c r="AB217" i="1" s="1"/>
  <c r="AC217" i="1" s="1"/>
  <c r="AA218" i="1"/>
  <c r="AB218" i="1" s="1"/>
  <c r="AC218" i="1" s="1"/>
  <c r="AA219" i="1"/>
  <c r="AB219" i="1" s="1"/>
  <c r="AC219" i="1" s="1"/>
  <c r="AA220" i="1"/>
  <c r="AB220" i="1" s="1"/>
  <c r="AC220" i="1" s="1"/>
  <c r="AA221" i="1"/>
  <c r="AB221" i="1" s="1"/>
  <c r="AC221" i="1" s="1"/>
  <c r="AA222" i="1"/>
  <c r="AB222" i="1" s="1"/>
  <c r="AC222" i="1" s="1"/>
  <c r="AA223" i="1"/>
  <c r="AB223" i="1" s="1"/>
  <c r="AC223" i="1" s="1"/>
  <c r="AA224" i="1"/>
  <c r="AB224" i="1" s="1"/>
  <c r="AC224" i="1" s="1"/>
  <c r="AA225" i="1"/>
  <c r="AB225" i="1" s="1"/>
  <c r="AC225" i="1" s="1"/>
  <c r="AA234" i="1"/>
  <c r="AB234" i="1" s="1"/>
  <c r="AC234" i="1" s="1"/>
  <c r="AA235" i="1"/>
  <c r="AB235" i="1" s="1"/>
  <c r="AC235" i="1" s="1"/>
  <c r="AA236" i="1"/>
  <c r="AB236" i="1" s="1"/>
  <c r="AC236" i="1" s="1"/>
  <c r="AA237" i="1"/>
  <c r="AB237" i="1" s="1"/>
  <c r="AC237" i="1" s="1"/>
  <c r="AA238" i="1"/>
  <c r="AB238" i="1" s="1"/>
  <c r="AC238" i="1" s="1"/>
  <c r="AA239" i="1"/>
  <c r="AB239" i="1" s="1"/>
  <c r="AC239" i="1" s="1"/>
  <c r="AA240" i="1"/>
  <c r="AB240" i="1" s="1"/>
  <c r="AC240" i="1" s="1"/>
  <c r="AA241" i="1"/>
  <c r="AB241" i="1" s="1"/>
  <c r="AC241" i="1" s="1"/>
  <c r="AA242" i="1"/>
  <c r="AB242" i="1" s="1"/>
  <c r="AC242" i="1" s="1"/>
  <c r="AA243" i="1"/>
  <c r="AB243" i="1" s="1"/>
  <c r="AC243" i="1" s="1"/>
  <c r="AA244" i="1"/>
  <c r="AB244" i="1" s="1"/>
  <c r="AC244" i="1" s="1"/>
  <c r="AA245" i="1"/>
  <c r="AB245" i="1" s="1"/>
  <c r="AC245" i="1" s="1"/>
  <c r="AA249" i="1"/>
  <c r="AB249" i="1" s="1"/>
  <c r="AC249" i="1" s="1"/>
  <c r="AA250" i="1"/>
  <c r="AB250" i="1" s="1"/>
  <c r="AC250" i="1" s="1"/>
  <c r="AA251" i="1"/>
  <c r="AB251" i="1" s="1"/>
  <c r="AC251" i="1" s="1"/>
  <c r="AA252" i="1"/>
  <c r="AB252" i="1" s="1"/>
  <c r="AC252" i="1" s="1"/>
  <c r="AA253" i="1"/>
  <c r="AB253" i="1" s="1"/>
  <c r="AC253" i="1" s="1"/>
  <c r="AA254" i="1"/>
  <c r="AB254" i="1" s="1"/>
  <c r="AC254" i="1" s="1"/>
  <c r="AA255" i="1"/>
  <c r="AB255" i="1" s="1"/>
  <c r="AC255" i="1" s="1"/>
  <c r="AA256" i="1"/>
  <c r="AB256" i="1" s="1"/>
  <c r="AC256" i="1" s="1"/>
  <c r="AA257" i="1"/>
  <c r="AB257" i="1" s="1"/>
  <c r="AC257" i="1" s="1"/>
  <c r="AA258" i="1"/>
  <c r="AB258" i="1" s="1"/>
  <c r="AC258" i="1" s="1"/>
  <c r="AA259" i="1"/>
  <c r="AB259" i="1" s="1"/>
  <c r="AC259" i="1" s="1"/>
  <c r="AA260" i="1"/>
  <c r="AB260" i="1" s="1"/>
  <c r="AC260" i="1" s="1"/>
  <c r="AA261" i="1"/>
  <c r="AB261" i="1" s="1"/>
  <c r="AC261" i="1" s="1"/>
  <c r="AA262" i="1"/>
  <c r="AB262" i="1" s="1"/>
  <c r="AC262" i="1" s="1"/>
  <c r="AA264" i="1"/>
  <c r="AB264" i="1" s="1"/>
  <c r="AC264" i="1" s="1"/>
  <c r="AA265" i="1"/>
  <c r="AB265" i="1" s="1"/>
  <c r="AC265" i="1" s="1"/>
  <c r="AA267" i="1"/>
  <c r="AB267" i="1" s="1"/>
  <c r="AC267" i="1" s="1"/>
  <c r="AA268" i="1"/>
  <c r="AB268" i="1" s="1"/>
  <c r="AC268" i="1" s="1"/>
  <c r="AA269" i="1"/>
  <c r="AB269" i="1" s="1"/>
  <c r="AC269" i="1" s="1"/>
  <c r="AA270" i="1"/>
  <c r="AB270" i="1" s="1"/>
  <c r="AC270" i="1" s="1"/>
  <c r="AA271" i="1"/>
  <c r="AB271" i="1" s="1"/>
  <c r="AC271" i="1" s="1"/>
  <c r="AA272" i="1"/>
  <c r="AB272" i="1" s="1"/>
  <c r="AC272" i="1" s="1"/>
  <c r="AA273" i="1"/>
  <c r="AB273" i="1" s="1"/>
  <c r="AC273" i="1" s="1"/>
  <c r="AA274" i="1"/>
  <c r="AB274" i="1" s="1"/>
  <c r="AC274" i="1" s="1"/>
  <c r="AA275" i="1"/>
  <c r="AB275" i="1" s="1"/>
  <c r="AC275" i="1" s="1"/>
  <c r="AA276" i="1"/>
  <c r="AB276" i="1" s="1"/>
  <c r="AC276" i="1" s="1"/>
  <c r="AA277" i="1"/>
  <c r="AB277" i="1" s="1"/>
  <c r="AC277" i="1" s="1"/>
  <c r="AA278" i="1"/>
  <c r="AB278" i="1" s="1"/>
  <c r="AC278" i="1" s="1"/>
  <c r="AA279" i="1"/>
  <c r="AB279" i="1" s="1"/>
  <c r="AC279" i="1" s="1"/>
  <c r="AA280" i="1"/>
  <c r="AB280" i="1" s="1"/>
  <c r="AC280" i="1" s="1"/>
  <c r="AA281" i="1"/>
  <c r="AB281" i="1" s="1"/>
  <c r="AC281" i="1" s="1"/>
  <c r="AA282" i="1"/>
  <c r="AB282" i="1" s="1"/>
  <c r="AC282" i="1" s="1"/>
  <c r="AA283" i="1"/>
  <c r="AB283" i="1" s="1"/>
  <c r="AC283" i="1" s="1"/>
  <c r="AA284" i="1"/>
  <c r="AB284" i="1" s="1"/>
  <c r="AC284" i="1" s="1"/>
  <c r="AA285" i="1"/>
  <c r="AB285" i="1" s="1"/>
  <c r="AC285" i="1" s="1"/>
  <c r="AA286" i="1"/>
  <c r="AB286" i="1" s="1"/>
  <c r="AC286" i="1" s="1"/>
  <c r="AA287" i="1"/>
  <c r="AB287" i="1" s="1"/>
  <c r="AC287" i="1" s="1"/>
  <c r="AA288" i="1"/>
  <c r="AB288" i="1" s="1"/>
  <c r="AC288" i="1" s="1"/>
  <c r="AA289" i="1"/>
  <c r="AB289" i="1" s="1"/>
  <c r="AC289" i="1" s="1"/>
  <c r="AA290" i="1"/>
  <c r="AB290" i="1" s="1"/>
  <c r="AC290" i="1" s="1"/>
  <c r="AA291" i="1"/>
  <c r="AB291" i="1" s="1"/>
  <c r="AC291" i="1" s="1"/>
  <c r="AA292" i="1"/>
  <c r="AB292" i="1" s="1"/>
  <c r="AC292" i="1" s="1"/>
  <c r="AA293" i="1"/>
  <c r="AB293" i="1" s="1"/>
  <c r="AC293" i="1" s="1"/>
  <c r="AA294" i="1"/>
  <c r="AB294" i="1" s="1"/>
  <c r="AC294" i="1" s="1"/>
  <c r="AA295" i="1"/>
  <c r="AB295" i="1" s="1"/>
  <c r="AC295" i="1" s="1"/>
  <c r="AA296" i="1"/>
  <c r="AB296" i="1" s="1"/>
  <c r="AC296" i="1" s="1"/>
  <c r="AA297" i="1"/>
  <c r="AB297" i="1" s="1"/>
  <c r="AC297" i="1" s="1"/>
  <c r="AA298" i="1"/>
  <c r="AB298" i="1" s="1"/>
  <c r="AC298" i="1" s="1"/>
  <c r="AA299" i="1"/>
  <c r="AB299" i="1" s="1"/>
  <c r="AC299" i="1" s="1"/>
  <c r="AA300" i="1"/>
  <c r="AB300" i="1" s="1"/>
  <c r="AC300" i="1" s="1"/>
  <c r="AA301" i="1"/>
  <c r="AB301" i="1" s="1"/>
  <c r="AC301" i="1" s="1"/>
  <c r="AA303" i="1"/>
  <c r="AB303" i="1" s="1"/>
  <c r="AC303" i="1" s="1"/>
  <c r="AA305" i="1"/>
  <c r="AB305" i="1" s="1"/>
  <c r="AC305" i="1" s="1"/>
  <c r="AA306" i="1"/>
  <c r="AB306" i="1" s="1"/>
  <c r="AC306" i="1" s="1"/>
  <c r="AA307" i="1"/>
  <c r="AB307" i="1" s="1"/>
  <c r="AC307" i="1" s="1"/>
  <c r="AA311" i="1"/>
  <c r="AB311" i="1" s="1"/>
  <c r="AC311" i="1" s="1"/>
  <c r="AA312" i="1"/>
  <c r="AB312" i="1" s="1"/>
  <c r="AC312" i="1" s="1"/>
  <c r="AA313" i="1"/>
  <c r="AB313" i="1" s="1"/>
  <c r="AC313" i="1" s="1"/>
  <c r="AA314" i="1"/>
  <c r="AB314" i="1" s="1"/>
  <c r="AC314" i="1" s="1"/>
  <c r="AA315" i="1"/>
  <c r="AB315" i="1" s="1"/>
  <c r="AC315" i="1" s="1"/>
  <c r="AA316" i="1"/>
  <c r="AB316" i="1" s="1"/>
  <c r="AC316" i="1" s="1"/>
  <c r="AA317" i="1"/>
  <c r="AB317" i="1" s="1"/>
  <c r="AC317" i="1" s="1"/>
  <c r="AA318" i="1"/>
  <c r="AB318" i="1" s="1"/>
  <c r="AC318" i="1" s="1"/>
  <c r="AA319" i="1"/>
  <c r="AB319" i="1" s="1"/>
  <c r="AC319" i="1" s="1"/>
  <c r="AA320" i="1"/>
  <c r="AB320" i="1" s="1"/>
  <c r="AC320" i="1" s="1"/>
  <c r="AA321" i="1"/>
  <c r="AB321" i="1" s="1"/>
  <c r="AC321" i="1" s="1"/>
  <c r="AA322" i="1"/>
  <c r="AB322" i="1" s="1"/>
  <c r="AC322" i="1" s="1"/>
  <c r="AA323" i="1"/>
  <c r="AB323" i="1" s="1"/>
  <c r="AC323" i="1" s="1"/>
  <c r="AA324" i="1"/>
  <c r="AB324" i="1" s="1"/>
  <c r="AC324" i="1" s="1"/>
  <c r="AA325" i="1"/>
  <c r="AB325" i="1" s="1"/>
  <c r="AC325" i="1" s="1"/>
  <c r="AA326" i="1"/>
  <c r="AB326" i="1" s="1"/>
  <c r="AC326" i="1" s="1"/>
  <c r="AA327" i="1"/>
  <c r="AB327" i="1" s="1"/>
  <c r="AC327" i="1" s="1"/>
  <c r="AA328" i="1"/>
  <c r="AB328" i="1" s="1"/>
  <c r="AC328" i="1" s="1"/>
  <c r="AA329" i="1"/>
  <c r="AB329" i="1" s="1"/>
  <c r="AC329" i="1" s="1"/>
  <c r="AA330" i="1"/>
  <c r="AB330" i="1" s="1"/>
  <c r="AC330" i="1" s="1"/>
  <c r="AA331" i="1"/>
  <c r="AB331" i="1" s="1"/>
  <c r="AC331" i="1" s="1"/>
  <c r="AA332" i="1"/>
  <c r="AB332" i="1" s="1"/>
  <c r="AC332" i="1" s="1"/>
  <c r="AA333" i="1"/>
  <c r="AB333" i="1" s="1"/>
  <c r="AC333" i="1" s="1"/>
  <c r="AA334" i="1"/>
  <c r="AB334" i="1" s="1"/>
  <c r="AC334" i="1" s="1"/>
  <c r="AA335" i="1"/>
  <c r="AB335" i="1" s="1"/>
  <c r="AC335" i="1" s="1"/>
  <c r="AA336" i="1"/>
  <c r="AB336" i="1" s="1"/>
  <c r="AC336" i="1" s="1"/>
  <c r="AA337" i="1"/>
  <c r="AB337" i="1" s="1"/>
  <c r="AC337" i="1" s="1"/>
  <c r="AA338" i="1"/>
  <c r="AB338" i="1" s="1"/>
  <c r="AC338" i="1" s="1"/>
  <c r="AA339" i="1"/>
  <c r="AB339" i="1" s="1"/>
  <c r="AC339" i="1" s="1"/>
  <c r="AA340" i="1"/>
  <c r="AB340" i="1" s="1"/>
  <c r="AC340" i="1" s="1"/>
  <c r="AA341" i="1"/>
  <c r="AB341" i="1" s="1"/>
  <c r="AC341" i="1" s="1"/>
  <c r="AA342" i="1"/>
  <c r="AB342" i="1" s="1"/>
  <c r="AC342" i="1" s="1"/>
  <c r="AA343" i="1"/>
  <c r="AB343" i="1" s="1"/>
  <c r="AC343" i="1" s="1"/>
  <c r="AA344" i="1"/>
  <c r="AB344" i="1" s="1"/>
  <c r="AC344" i="1" s="1"/>
  <c r="AA345" i="1"/>
  <c r="AB345" i="1" s="1"/>
  <c r="AC345" i="1" s="1"/>
  <c r="AA346" i="1"/>
  <c r="AB346" i="1" s="1"/>
  <c r="AC346" i="1" s="1"/>
  <c r="AA347" i="1"/>
  <c r="AB347" i="1" s="1"/>
  <c r="AC347" i="1" s="1"/>
  <c r="AA348" i="1"/>
  <c r="AB348" i="1" s="1"/>
  <c r="AC348" i="1" s="1"/>
  <c r="AA349" i="1"/>
  <c r="AB349" i="1" s="1"/>
  <c r="AC349" i="1" s="1"/>
  <c r="AA350" i="1"/>
  <c r="AB350" i="1" s="1"/>
  <c r="AC350" i="1" s="1"/>
  <c r="AA351" i="1"/>
  <c r="AB351" i="1" s="1"/>
  <c r="AC351" i="1" s="1"/>
  <c r="AA352" i="1"/>
  <c r="AB352" i="1" s="1"/>
  <c r="AC352" i="1" s="1"/>
  <c r="AA355" i="1"/>
  <c r="AB355" i="1" s="1"/>
  <c r="AC355" i="1" s="1"/>
  <c r="AA358" i="1"/>
  <c r="AB358" i="1" s="1"/>
  <c r="AC358" i="1" s="1"/>
  <c r="AA359" i="1"/>
  <c r="AB359" i="1" s="1"/>
  <c r="AC359" i="1" s="1"/>
  <c r="AA361" i="1"/>
  <c r="AB361" i="1" s="1"/>
  <c r="AC361" i="1" s="1"/>
  <c r="AA362" i="1"/>
  <c r="AB362" i="1" s="1"/>
  <c r="AC362" i="1" s="1"/>
  <c r="AA363" i="1"/>
  <c r="AB363" i="1" s="1"/>
  <c r="AC363" i="1" s="1"/>
  <c r="AA364" i="1"/>
  <c r="AB364" i="1" s="1"/>
  <c r="AC364" i="1" s="1"/>
  <c r="AA365" i="1"/>
  <c r="AB365" i="1" s="1"/>
  <c r="AC365" i="1" s="1"/>
  <c r="AA366" i="1"/>
  <c r="AB366" i="1" s="1"/>
  <c r="AC366" i="1" s="1"/>
  <c r="AA367" i="1"/>
  <c r="AB367" i="1" s="1"/>
  <c r="AC367" i="1" s="1"/>
  <c r="AA368" i="1"/>
  <c r="AB368" i="1" s="1"/>
  <c r="AC368" i="1" s="1"/>
  <c r="AA369" i="1"/>
  <c r="AB369" i="1" s="1"/>
  <c r="AC369" i="1" s="1"/>
  <c r="AA372" i="1"/>
  <c r="AB372" i="1" s="1"/>
  <c r="AC372" i="1" s="1"/>
  <c r="AA374" i="1"/>
  <c r="AB374" i="1" s="1"/>
  <c r="AC374" i="1" s="1"/>
  <c r="AA375" i="1"/>
  <c r="AB375" i="1" s="1"/>
  <c r="AC375" i="1" s="1"/>
  <c r="AA376" i="1"/>
  <c r="AB376" i="1" s="1"/>
  <c r="AC376" i="1" s="1"/>
  <c r="AA377" i="1"/>
  <c r="AB377" i="1" s="1"/>
  <c r="AC377" i="1" s="1"/>
  <c r="AA378" i="1"/>
  <c r="AB378" i="1" s="1"/>
  <c r="AC378" i="1" s="1"/>
  <c r="AA379" i="1"/>
  <c r="AB379" i="1" s="1"/>
  <c r="AC379" i="1" s="1"/>
  <c r="AA380" i="1"/>
  <c r="AB380" i="1" s="1"/>
  <c r="AC380" i="1" s="1"/>
  <c r="AA381" i="1"/>
  <c r="AB381" i="1" s="1"/>
  <c r="AC381" i="1" s="1"/>
  <c r="AA382" i="1"/>
  <c r="AB382" i="1" s="1"/>
  <c r="AC382" i="1" s="1"/>
  <c r="AA383" i="1"/>
  <c r="AB383" i="1" s="1"/>
  <c r="AC383" i="1" s="1"/>
  <c r="AA384" i="1"/>
  <c r="AB384" i="1" s="1"/>
  <c r="AC384" i="1" s="1"/>
  <c r="AA385" i="1"/>
  <c r="AB385" i="1" s="1"/>
  <c r="AC385" i="1" s="1"/>
  <c r="AA387" i="1"/>
  <c r="AB387" i="1" s="1"/>
  <c r="AC387" i="1" s="1"/>
  <c r="AA388" i="1"/>
  <c r="AB388" i="1" s="1"/>
  <c r="AC388" i="1" s="1"/>
  <c r="AA389" i="1"/>
  <c r="AB389" i="1" s="1"/>
  <c r="AC389" i="1" s="1"/>
  <c r="AA390" i="1"/>
  <c r="AB390" i="1" s="1"/>
  <c r="AC390" i="1" s="1"/>
  <c r="AA391" i="1"/>
  <c r="AB391" i="1" s="1"/>
  <c r="AC391" i="1" s="1"/>
  <c r="AA392" i="1"/>
  <c r="AB392" i="1" s="1"/>
  <c r="AC392" i="1" s="1"/>
  <c r="AA393" i="1"/>
  <c r="AB393" i="1" s="1"/>
  <c r="AC393" i="1" s="1"/>
  <c r="AA394" i="1"/>
  <c r="AB394" i="1" s="1"/>
  <c r="AC394" i="1" s="1"/>
  <c r="AA395" i="1"/>
  <c r="AB395" i="1" s="1"/>
  <c r="AC395" i="1" s="1"/>
  <c r="AA396" i="1"/>
  <c r="AB396" i="1" s="1"/>
  <c r="AC396" i="1" s="1"/>
  <c r="AA397" i="1"/>
  <c r="AB397" i="1" s="1"/>
  <c r="AC397" i="1" s="1"/>
  <c r="AA400" i="1"/>
  <c r="AB400" i="1" s="1"/>
  <c r="AC400" i="1" s="1"/>
  <c r="AA403" i="1"/>
  <c r="AB403" i="1" s="1"/>
  <c r="AC403" i="1" s="1"/>
  <c r="AA406" i="1"/>
  <c r="AB406" i="1" s="1"/>
  <c r="AC406" i="1" s="1"/>
  <c r="AA407" i="1"/>
  <c r="AB407" i="1" s="1"/>
  <c r="AC407" i="1" s="1"/>
  <c r="AA408" i="1"/>
  <c r="AB408" i="1" s="1"/>
  <c r="AC408" i="1" s="1"/>
  <c r="AA409" i="1"/>
  <c r="AB409" i="1" s="1"/>
  <c r="AC409" i="1" s="1"/>
  <c r="AA410" i="1"/>
  <c r="AB410" i="1" s="1"/>
  <c r="AC410" i="1" s="1"/>
  <c r="AA411" i="1"/>
  <c r="AB411" i="1" s="1"/>
  <c r="AC411" i="1" s="1"/>
  <c r="AA413" i="1"/>
  <c r="AB413" i="1" s="1"/>
  <c r="AC413" i="1" s="1"/>
  <c r="AA414" i="1"/>
  <c r="AB414" i="1" s="1"/>
  <c r="AC414" i="1" s="1"/>
  <c r="AA415" i="1"/>
  <c r="AB415" i="1" s="1"/>
  <c r="AC415" i="1" s="1"/>
  <c r="AA416" i="1"/>
  <c r="AB416" i="1" s="1"/>
  <c r="AC416" i="1" s="1"/>
  <c r="AA417" i="1"/>
  <c r="AB417" i="1" s="1"/>
  <c r="AC417" i="1" s="1"/>
  <c r="AA418" i="1"/>
  <c r="AB418" i="1" s="1"/>
  <c r="AC418" i="1" s="1"/>
  <c r="AA419" i="1"/>
  <c r="AB419" i="1" s="1"/>
  <c r="AC419" i="1" s="1"/>
  <c r="AA420" i="1"/>
  <c r="AB420" i="1" s="1"/>
  <c r="AC420" i="1" s="1"/>
  <c r="AA421" i="1"/>
  <c r="AB421" i="1" s="1"/>
  <c r="AC421" i="1" s="1"/>
  <c r="AA422" i="1"/>
  <c r="AB422" i="1" s="1"/>
  <c r="AC422" i="1" s="1"/>
  <c r="AA423" i="1"/>
  <c r="AB423" i="1" s="1"/>
  <c r="AC423" i="1" s="1"/>
  <c r="AA425" i="1"/>
  <c r="AB425" i="1" s="1"/>
  <c r="AC425" i="1" s="1"/>
  <c r="AA426" i="1"/>
  <c r="AB426" i="1" s="1"/>
  <c r="AC426" i="1" s="1"/>
  <c r="AA427" i="1"/>
  <c r="AB427" i="1" s="1"/>
  <c r="AC427" i="1" s="1"/>
  <c r="AA428" i="1"/>
  <c r="AB428" i="1" s="1"/>
  <c r="AC428" i="1" s="1"/>
  <c r="AA429" i="1"/>
  <c r="AB429" i="1" s="1"/>
  <c r="AC429" i="1" s="1"/>
  <c r="AA430" i="1"/>
  <c r="AB430" i="1" s="1"/>
  <c r="AC430" i="1" s="1"/>
  <c r="AA432" i="1"/>
  <c r="AB432" i="1" s="1"/>
  <c r="AC432" i="1" s="1"/>
  <c r="AA434" i="1"/>
  <c r="AB434" i="1" s="1"/>
  <c r="AC434" i="1" s="1"/>
  <c r="AA435" i="1"/>
  <c r="AB435" i="1" s="1"/>
  <c r="AC435" i="1" s="1"/>
  <c r="AA439" i="1"/>
  <c r="AB439" i="1" s="1"/>
  <c r="AC439" i="1" s="1"/>
  <c r="AA440" i="1"/>
  <c r="AB440" i="1" s="1"/>
  <c r="AC440" i="1" s="1"/>
  <c r="AA441" i="1"/>
  <c r="AB441" i="1" s="1"/>
  <c r="AC441" i="1" s="1"/>
  <c r="AA442" i="1"/>
  <c r="AB442" i="1" s="1"/>
  <c r="AC442" i="1" s="1"/>
  <c r="AA443" i="1"/>
  <c r="AB443" i="1" s="1"/>
  <c r="AC443" i="1" s="1"/>
  <c r="AA445" i="1"/>
  <c r="AB445" i="1" s="1"/>
  <c r="AC445" i="1" s="1"/>
  <c r="AA446" i="1"/>
  <c r="AB446" i="1" s="1"/>
  <c r="AC446" i="1" s="1"/>
  <c r="AA447" i="1"/>
  <c r="AB447" i="1" s="1"/>
  <c r="AC447" i="1" s="1"/>
  <c r="AA448" i="1"/>
  <c r="AB448" i="1" s="1"/>
  <c r="AC448" i="1" s="1"/>
  <c r="AA449" i="1"/>
  <c r="AB449" i="1" s="1"/>
  <c r="AC449" i="1" s="1"/>
  <c r="AA450" i="1"/>
  <c r="AB450" i="1" s="1"/>
  <c r="AC450" i="1" s="1"/>
  <c r="AA451" i="1"/>
  <c r="AB451" i="1" s="1"/>
  <c r="AC451" i="1" s="1"/>
  <c r="AA452" i="1"/>
  <c r="AB452" i="1" s="1"/>
  <c r="AC452" i="1" s="1"/>
  <c r="AA453" i="1"/>
  <c r="AB453" i="1" s="1"/>
  <c r="AC453" i="1" s="1"/>
  <c r="AA454" i="1"/>
  <c r="AB454" i="1" s="1"/>
  <c r="AC454" i="1" s="1"/>
  <c r="AA455" i="1"/>
  <c r="AB455" i="1" s="1"/>
  <c r="AC455" i="1" s="1"/>
  <c r="AA456" i="1"/>
  <c r="AB456" i="1" s="1"/>
  <c r="AC456" i="1" s="1"/>
  <c r="AA457" i="1"/>
  <c r="AB457" i="1" s="1"/>
  <c r="AC457" i="1" s="1"/>
  <c r="AA460" i="1"/>
  <c r="AB460" i="1" s="1"/>
  <c r="AC460" i="1" s="1"/>
  <c r="AA461" i="1"/>
  <c r="AB461" i="1" s="1"/>
  <c r="AC461" i="1" s="1"/>
  <c r="AA462" i="1"/>
  <c r="AB462" i="1" s="1"/>
  <c r="AC462" i="1" s="1"/>
  <c r="AA463" i="1"/>
  <c r="AB463" i="1" s="1"/>
  <c r="AC463" i="1" s="1"/>
  <c r="AA464" i="1"/>
  <c r="AB464" i="1" s="1"/>
  <c r="AC464" i="1" s="1"/>
  <c r="AA465" i="1"/>
  <c r="AB465" i="1" s="1"/>
  <c r="AC465" i="1" s="1"/>
  <c r="AA467" i="1"/>
  <c r="AB467" i="1" s="1"/>
  <c r="AC467" i="1" s="1"/>
  <c r="AA468" i="1"/>
  <c r="AB468" i="1" s="1"/>
  <c r="AC468" i="1" s="1"/>
  <c r="AA470" i="1"/>
  <c r="AB470" i="1" s="1"/>
  <c r="AC470" i="1" s="1"/>
  <c r="AA471" i="1"/>
  <c r="AB471" i="1" s="1"/>
  <c r="AC471" i="1" s="1"/>
  <c r="AA472" i="1"/>
  <c r="AB472" i="1" s="1"/>
  <c r="AC472" i="1" s="1"/>
  <c r="AA473" i="1"/>
  <c r="AB473" i="1" s="1"/>
  <c r="AC473" i="1" s="1"/>
  <c r="AA474" i="1"/>
  <c r="AB474" i="1" s="1"/>
  <c r="AC474" i="1" s="1"/>
  <c r="AA475" i="1"/>
  <c r="AB475" i="1" s="1"/>
  <c r="AC475" i="1" s="1"/>
  <c r="AA476" i="1"/>
  <c r="AB476" i="1" s="1"/>
  <c r="AC476" i="1" s="1"/>
  <c r="AA477" i="1"/>
  <c r="AB477" i="1" s="1"/>
  <c r="AC477" i="1" s="1"/>
  <c r="AA478" i="1"/>
  <c r="AB478" i="1" s="1"/>
  <c r="AC478" i="1" s="1"/>
  <c r="AA479" i="1"/>
  <c r="AB479" i="1" s="1"/>
  <c r="AC479" i="1" s="1"/>
  <c r="AA480" i="1"/>
  <c r="AB480" i="1" s="1"/>
  <c r="AC480" i="1" s="1"/>
  <c r="AA481" i="1"/>
  <c r="AB481" i="1" s="1"/>
  <c r="AC481" i="1" s="1"/>
  <c r="AA482" i="1"/>
  <c r="AB482" i="1" s="1"/>
  <c r="AC482" i="1" s="1"/>
  <c r="AA484" i="1"/>
  <c r="AB484" i="1" s="1"/>
  <c r="AC484" i="1" s="1"/>
  <c r="AA486" i="1"/>
  <c r="AB486" i="1" s="1"/>
  <c r="AC486" i="1" s="1"/>
  <c r="AA490" i="1"/>
  <c r="AB490" i="1" s="1"/>
  <c r="AC490" i="1" s="1"/>
  <c r="AA491" i="1"/>
  <c r="AB491" i="1" s="1"/>
  <c r="AC491" i="1" s="1"/>
  <c r="AA492" i="1"/>
  <c r="AB492" i="1" s="1"/>
  <c r="AC492" i="1" s="1"/>
  <c r="AA493" i="1"/>
  <c r="AB493" i="1" s="1"/>
  <c r="AC493" i="1" s="1"/>
  <c r="AA494" i="1"/>
  <c r="AB494" i="1" s="1"/>
  <c r="AC494" i="1" s="1"/>
  <c r="AA495" i="1"/>
  <c r="AB495" i="1" s="1"/>
  <c r="AC495" i="1" s="1"/>
  <c r="AA496" i="1"/>
  <c r="AB496" i="1" s="1"/>
  <c r="AC496" i="1" s="1"/>
  <c r="AA498" i="1"/>
  <c r="AB498" i="1" s="1"/>
  <c r="AC498" i="1" s="1"/>
  <c r="AA499" i="1"/>
  <c r="AB499" i="1" s="1"/>
  <c r="AC499" i="1" s="1"/>
  <c r="AA500" i="1"/>
  <c r="AB500" i="1" s="1"/>
  <c r="AC500" i="1" s="1"/>
  <c r="AA501" i="1"/>
  <c r="AB501" i="1" s="1"/>
  <c r="AC501" i="1" s="1"/>
  <c r="AA502" i="1"/>
  <c r="AB502" i="1" s="1"/>
  <c r="AC502" i="1" s="1"/>
  <c r="AA503" i="1"/>
  <c r="AB503" i="1" s="1"/>
  <c r="AC503" i="1" s="1"/>
  <c r="AA504" i="1"/>
  <c r="AB504" i="1" s="1"/>
  <c r="AC504" i="1" s="1"/>
  <c r="AA505" i="1"/>
  <c r="AB505" i="1" s="1"/>
  <c r="AC505" i="1" s="1"/>
  <c r="AA506" i="1"/>
  <c r="AB506" i="1" s="1"/>
  <c r="AC506" i="1" s="1"/>
  <c r="AA507" i="1"/>
  <c r="AB507" i="1" s="1"/>
  <c r="AC507" i="1" s="1"/>
  <c r="AA508" i="1"/>
  <c r="AB508" i="1" s="1"/>
  <c r="AC508" i="1" s="1"/>
  <c r="AA509" i="1"/>
  <c r="AB509" i="1" s="1"/>
  <c r="AC509" i="1" s="1"/>
  <c r="AA510" i="1"/>
  <c r="AB510" i="1" s="1"/>
  <c r="AC510" i="1" s="1"/>
  <c r="AA511" i="1"/>
  <c r="AB511" i="1" s="1"/>
  <c r="AC511" i="1" s="1"/>
  <c r="AA512" i="1"/>
  <c r="AB512" i="1" s="1"/>
  <c r="AC512" i="1" s="1"/>
  <c r="AA513" i="1"/>
  <c r="AB513" i="1" s="1"/>
  <c r="AC513" i="1" s="1"/>
  <c r="AA514" i="1"/>
  <c r="AB514" i="1" s="1"/>
  <c r="AC514" i="1" s="1"/>
  <c r="AA515" i="1"/>
  <c r="AB515" i="1" s="1"/>
  <c r="AC515" i="1" s="1"/>
  <c r="AA516" i="1"/>
  <c r="AB516" i="1" s="1"/>
  <c r="AC516" i="1" s="1"/>
  <c r="AA517" i="1"/>
  <c r="AB517" i="1" s="1"/>
  <c r="AC517" i="1" s="1"/>
  <c r="AA518" i="1"/>
  <c r="AB518" i="1" s="1"/>
  <c r="AC518" i="1" s="1"/>
  <c r="AA519" i="1"/>
  <c r="AB519" i="1" s="1"/>
  <c r="AC519" i="1" s="1"/>
  <c r="AA520" i="1"/>
  <c r="AB520" i="1" s="1"/>
  <c r="AC520" i="1" s="1"/>
  <c r="AA521" i="1"/>
  <c r="AB521" i="1" s="1"/>
  <c r="AC521" i="1" s="1"/>
  <c r="AA522" i="1"/>
  <c r="AB522" i="1" s="1"/>
  <c r="AC522" i="1" s="1"/>
  <c r="AA523" i="1"/>
  <c r="AB523" i="1" s="1"/>
  <c r="AC523" i="1" s="1"/>
  <c r="AA524" i="1"/>
  <c r="AB524" i="1" s="1"/>
  <c r="AC524" i="1" s="1"/>
  <c r="AA526" i="1"/>
  <c r="AB526" i="1" s="1"/>
  <c r="AC526" i="1" s="1"/>
  <c r="AA527" i="1"/>
  <c r="AB527" i="1" s="1"/>
  <c r="AC527" i="1" s="1"/>
  <c r="AA528" i="1"/>
  <c r="AB528" i="1" s="1"/>
  <c r="AC528" i="1" s="1"/>
  <c r="AA529" i="1"/>
  <c r="AB529" i="1" s="1"/>
  <c r="AC529" i="1" s="1"/>
  <c r="AA530" i="1"/>
  <c r="AB530" i="1" s="1"/>
  <c r="AC530" i="1" s="1"/>
  <c r="AA531" i="1"/>
  <c r="AB531" i="1" s="1"/>
  <c r="AC531" i="1" s="1"/>
  <c r="AA532" i="1"/>
  <c r="AB532" i="1" s="1"/>
  <c r="AC532" i="1" s="1"/>
  <c r="AA533" i="1"/>
  <c r="AB533" i="1" s="1"/>
  <c r="AC533" i="1" s="1"/>
  <c r="AA534" i="1"/>
  <c r="AB534" i="1" s="1"/>
  <c r="AC534" i="1" s="1"/>
  <c r="AA535" i="1"/>
  <c r="AB535" i="1" s="1"/>
  <c r="AC535" i="1" s="1"/>
  <c r="AA536" i="1"/>
  <c r="AB536" i="1" s="1"/>
  <c r="AC536" i="1" s="1"/>
  <c r="AA537" i="1"/>
  <c r="AB537" i="1" s="1"/>
  <c r="AC537" i="1" s="1"/>
  <c r="AA539" i="1"/>
  <c r="AB539" i="1" s="1"/>
  <c r="AC539" i="1" s="1"/>
  <c r="AA540" i="1"/>
  <c r="AB540" i="1" s="1"/>
  <c r="AC540" i="1" s="1"/>
  <c r="AA541" i="1"/>
  <c r="AB541" i="1" s="1"/>
  <c r="AC541" i="1" s="1"/>
  <c r="AA542" i="1"/>
  <c r="AB542" i="1" s="1"/>
  <c r="AC542" i="1" s="1"/>
  <c r="AA543" i="1"/>
  <c r="AB543" i="1" s="1"/>
  <c r="AC543" i="1" s="1"/>
  <c r="AA544" i="1"/>
  <c r="AB544" i="1" s="1"/>
  <c r="AC544" i="1" s="1"/>
  <c r="AA545" i="1"/>
  <c r="AB545" i="1" s="1"/>
  <c r="AC545" i="1" s="1"/>
  <c r="AA546" i="1"/>
  <c r="AB546" i="1" s="1"/>
  <c r="AC546" i="1" s="1"/>
  <c r="AA547" i="1"/>
  <c r="AB547" i="1" s="1"/>
  <c r="AC547" i="1" s="1"/>
  <c r="AA548" i="1"/>
  <c r="AB548" i="1" s="1"/>
  <c r="AC548" i="1" s="1"/>
  <c r="AA549" i="1"/>
  <c r="AB549" i="1" s="1"/>
  <c r="AC549" i="1" s="1"/>
  <c r="AA550" i="1"/>
  <c r="AB550" i="1" s="1"/>
  <c r="AC550" i="1" s="1"/>
  <c r="AA551" i="1"/>
  <c r="AB551" i="1" s="1"/>
  <c r="AC551" i="1" s="1"/>
  <c r="AA552" i="1"/>
  <c r="AB552" i="1" s="1"/>
  <c r="AC552" i="1" s="1"/>
  <c r="AA553" i="1"/>
  <c r="AB553" i="1" s="1"/>
  <c r="AC553" i="1" s="1"/>
  <c r="AA554" i="1"/>
  <c r="AB554" i="1" s="1"/>
  <c r="AC554" i="1" s="1"/>
  <c r="AA555" i="1"/>
  <c r="AB555" i="1" s="1"/>
  <c r="AC555" i="1" s="1"/>
  <c r="AA556" i="1"/>
  <c r="AB556" i="1" s="1"/>
  <c r="AC556" i="1" s="1"/>
  <c r="AA557" i="1"/>
  <c r="AB557" i="1" s="1"/>
  <c r="AC557" i="1" s="1"/>
  <c r="AA558" i="1"/>
  <c r="AB558" i="1" s="1"/>
  <c r="AC558" i="1" s="1"/>
  <c r="AA559" i="1"/>
  <c r="AB559" i="1" s="1"/>
  <c r="AC559" i="1" s="1"/>
  <c r="AA561" i="1"/>
  <c r="AB561" i="1" s="1"/>
  <c r="AC561" i="1" s="1"/>
  <c r="AA562" i="1"/>
  <c r="AB562" i="1" s="1"/>
  <c r="AC562" i="1" s="1"/>
  <c r="AA563" i="1"/>
  <c r="AB563" i="1" s="1"/>
  <c r="AC563" i="1" s="1"/>
  <c r="AA564" i="1"/>
  <c r="AB564" i="1" s="1"/>
  <c r="AC564" i="1" s="1"/>
  <c r="AA565" i="1"/>
  <c r="AB565" i="1" s="1"/>
  <c r="AC565" i="1" s="1"/>
  <c r="AA566" i="1"/>
  <c r="AB566" i="1" s="1"/>
  <c r="AC566" i="1" s="1"/>
  <c r="AA567" i="1"/>
  <c r="AB567" i="1" s="1"/>
  <c r="AC567" i="1" s="1"/>
  <c r="AA569" i="1"/>
  <c r="AB569" i="1" s="1"/>
  <c r="AC569" i="1" s="1"/>
  <c r="AA570" i="1"/>
  <c r="AB570" i="1" s="1"/>
  <c r="AC570" i="1" s="1"/>
  <c r="AA571" i="1"/>
  <c r="AB571" i="1" s="1"/>
  <c r="AC571" i="1" s="1"/>
  <c r="AA572" i="1"/>
  <c r="AB572" i="1" s="1"/>
  <c r="AC572" i="1" s="1"/>
  <c r="AA573" i="1"/>
  <c r="AB573" i="1" s="1"/>
  <c r="AC573" i="1" s="1"/>
  <c r="AA574" i="1"/>
  <c r="AB574" i="1" s="1"/>
  <c r="AC574" i="1" s="1"/>
  <c r="AA575" i="1"/>
  <c r="AB575" i="1" s="1"/>
  <c r="AC575" i="1" s="1"/>
  <c r="AA576" i="1"/>
  <c r="AB576" i="1" s="1"/>
  <c r="AC576" i="1" s="1"/>
  <c r="AA577" i="1"/>
  <c r="AB577" i="1" s="1"/>
  <c r="AC577" i="1" s="1"/>
  <c r="AA578" i="1"/>
  <c r="AB578" i="1" s="1"/>
  <c r="AC578" i="1" s="1"/>
  <c r="AA579" i="1"/>
  <c r="AB579" i="1" s="1"/>
  <c r="AC579" i="1" s="1"/>
  <c r="AA580" i="1"/>
  <c r="AB580" i="1" s="1"/>
  <c r="AC580" i="1" s="1"/>
  <c r="AA581" i="1"/>
  <c r="AB581" i="1" s="1"/>
  <c r="AC581" i="1" s="1"/>
  <c r="AA582" i="1"/>
  <c r="AB582" i="1" s="1"/>
  <c r="AC582" i="1" s="1"/>
  <c r="AA583" i="1"/>
  <c r="AB583" i="1" s="1"/>
  <c r="AC583" i="1" s="1"/>
  <c r="AA584" i="1"/>
  <c r="AB584" i="1" s="1"/>
  <c r="AC584" i="1" s="1"/>
  <c r="AA585" i="1"/>
  <c r="AB585" i="1" s="1"/>
  <c r="AC585" i="1" s="1"/>
  <c r="AA586" i="1"/>
  <c r="AB586" i="1" s="1"/>
  <c r="AC586" i="1" s="1"/>
  <c r="AA592" i="1"/>
  <c r="AB592" i="1" s="1"/>
  <c r="AC592" i="1" s="1"/>
  <c r="AA593" i="1"/>
  <c r="AB593" i="1" s="1"/>
  <c r="AC593" i="1" s="1"/>
  <c r="AA594" i="1"/>
  <c r="AB594" i="1" s="1"/>
  <c r="AC594" i="1" s="1"/>
  <c r="AA595" i="1"/>
  <c r="AB595" i="1" s="1"/>
  <c r="AC595" i="1" s="1"/>
  <c r="AA596" i="1"/>
  <c r="AB596" i="1" s="1"/>
  <c r="AC596" i="1" s="1"/>
  <c r="AA597" i="1"/>
  <c r="AB597" i="1" s="1"/>
  <c r="AC597" i="1" s="1"/>
  <c r="AA598" i="1"/>
  <c r="AB598" i="1" s="1"/>
  <c r="AC598" i="1" s="1"/>
  <c r="AA599" i="1"/>
  <c r="AB599" i="1" s="1"/>
  <c r="AC599" i="1" s="1"/>
  <c r="AA600" i="1"/>
  <c r="AB600" i="1" s="1"/>
  <c r="AC600" i="1" s="1"/>
  <c r="AA601" i="1"/>
  <c r="AB601" i="1" s="1"/>
  <c r="AC601" i="1" s="1"/>
  <c r="AA602" i="1"/>
  <c r="AB602" i="1" s="1"/>
  <c r="AC602" i="1" s="1"/>
  <c r="AA603" i="1"/>
  <c r="AB603" i="1" s="1"/>
  <c r="AC603" i="1" s="1"/>
  <c r="AA604" i="1"/>
  <c r="AB604" i="1" s="1"/>
  <c r="AC604" i="1" s="1"/>
  <c r="AA605" i="1"/>
  <c r="AB605" i="1" s="1"/>
  <c r="AC605" i="1" s="1"/>
  <c r="AA606" i="1"/>
  <c r="AB606" i="1" s="1"/>
  <c r="AC606" i="1" s="1"/>
  <c r="AA607" i="1"/>
  <c r="AB607" i="1" s="1"/>
  <c r="AC607" i="1" s="1"/>
  <c r="AA608" i="1"/>
  <c r="AB608" i="1" s="1"/>
  <c r="AC608" i="1" s="1"/>
  <c r="AA610" i="1"/>
  <c r="AB610" i="1" s="1"/>
  <c r="AC610" i="1" s="1"/>
  <c r="AA611" i="1"/>
  <c r="AB611" i="1" s="1"/>
  <c r="AC611" i="1" s="1"/>
  <c r="AA612" i="1"/>
  <c r="AB612" i="1" s="1"/>
  <c r="AC612" i="1" s="1"/>
  <c r="AA613" i="1"/>
  <c r="AB613" i="1" s="1"/>
  <c r="AC613" i="1" s="1"/>
  <c r="AA614" i="1"/>
  <c r="AB614" i="1" s="1"/>
  <c r="AC614" i="1" s="1"/>
  <c r="AA616" i="1"/>
  <c r="AB616" i="1" s="1"/>
  <c r="AC616" i="1" s="1"/>
  <c r="AA617" i="1"/>
  <c r="AB617" i="1" s="1"/>
  <c r="AC617" i="1" s="1"/>
  <c r="AA618" i="1"/>
  <c r="AB618" i="1" s="1"/>
  <c r="AC618" i="1" s="1"/>
  <c r="AA619" i="1"/>
  <c r="AB619" i="1" s="1"/>
  <c r="AC619" i="1" s="1"/>
  <c r="AA622" i="1"/>
  <c r="AB622" i="1" s="1"/>
  <c r="AC622" i="1" s="1"/>
  <c r="AA624" i="1"/>
  <c r="AB624" i="1" s="1"/>
  <c r="AC624" i="1" s="1"/>
  <c r="AA625" i="1"/>
  <c r="AB625" i="1" s="1"/>
  <c r="AC625" i="1" s="1"/>
  <c r="AA626" i="1"/>
  <c r="AB626" i="1" s="1"/>
  <c r="AC626" i="1" s="1"/>
  <c r="AA627" i="1"/>
  <c r="AB627" i="1" s="1"/>
  <c r="AC627" i="1" s="1"/>
  <c r="AA629" i="1"/>
  <c r="AB629" i="1" s="1"/>
  <c r="AC629" i="1" s="1"/>
  <c r="AA631" i="1"/>
  <c r="AB631" i="1" s="1"/>
  <c r="AC631" i="1" s="1"/>
  <c r="AA632" i="1"/>
  <c r="AB632" i="1" s="1"/>
  <c r="AC632" i="1" s="1"/>
  <c r="AA633" i="1"/>
  <c r="AB633" i="1" s="1"/>
  <c r="AC633" i="1" s="1"/>
  <c r="AA634" i="1"/>
  <c r="AB634" i="1" s="1"/>
  <c r="AC634" i="1" s="1"/>
  <c r="AA635" i="1"/>
  <c r="AB635" i="1" s="1"/>
  <c r="AC635" i="1" s="1"/>
  <c r="AA636" i="1"/>
  <c r="AB636" i="1" s="1"/>
  <c r="AC636" i="1" s="1"/>
  <c r="AA637" i="1"/>
  <c r="AB637" i="1" s="1"/>
  <c r="AC637" i="1" s="1"/>
  <c r="AA638" i="1"/>
  <c r="AB638" i="1" s="1"/>
  <c r="AC638" i="1" s="1"/>
  <c r="AA639" i="1"/>
  <c r="AB639" i="1" s="1"/>
  <c r="AC639" i="1" s="1"/>
  <c r="AA640" i="1"/>
  <c r="AB640" i="1" s="1"/>
  <c r="AC640" i="1" s="1"/>
  <c r="AA642" i="1"/>
  <c r="AB642" i="1" s="1"/>
  <c r="AC642" i="1" s="1"/>
  <c r="AA643" i="1"/>
  <c r="AB643" i="1" s="1"/>
  <c r="AC643" i="1" s="1"/>
  <c r="AA644" i="1"/>
  <c r="AB644" i="1" s="1"/>
  <c r="AC644" i="1" s="1"/>
  <c r="AA645" i="1"/>
  <c r="AB645" i="1" s="1"/>
  <c r="AC645" i="1" s="1"/>
  <c r="AA646" i="1"/>
  <c r="AB646" i="1" s="1"/>
  <c r="AC646" i="1" s="1"/>
  <c r="AA647" i="1"/>
  <c r="AB647" i="1" s="1"/>
  <c r="AC647" i="1" s="1"/>
  <c r="AA648" i="1"/>
  <c r="AB648" i="1" s="1"/>
  <c r="AC648" i="1" s="1"/>
  <c r="AA649" i="1"/>
  <c r="AB649" i="1" s="1"/>
  <c r="AC649" i="1" s="1"/>
  <c r="AA650" i="1"/>
  <c r="AB650" i="1" s="1"/>
  <c r="AC650" i="1" s="1"/>
  <c r="AA651" i="1"/>
  <c r="AB651" i="1" s="1"/>
  <c r="AC651" i="1" s="1"/>
  <c r="AA654" i="1"/>
  <c r="AB654" i="1" s="1"/>
  <c r="AC654" i="1" s="1"/>
  <c r="AA655" i="1"/>
  <c r="AB655" i="1" s="1"/>
  <c r="AC655" i="1" s="1"/>
  <c r="AA656" i="1"/>
  <c r="AB656" i="1" s="1"/>
  <c r="AC656" i="1" s="1"/>
  <c r="AA658" i="1"/>
  <c r="AB658" i="1" s="1"/>
  <c r="AC658" i="1" s="1"/>
  <c r="AA659" i="1"/>
  <c r="AB659" i="1" s="1"/>
  <c r="AC659" i="1" s="1"/>
  <c r="AA660" i="1"/>
  <c r="AB660" i="1" s="1"/>
  <c r="AC660" i="1" s="1"/>
  <c r="AA661" i="1"/>
  <c r="AB661" i="1" s="1"/>
  <c r="AC661" i="1" s="1"/>
  <c r="AA663" i="1"/>
  <c r="AB663" i="1" s="1"/>
  <c r="AC663" i="1" s="1"/>
  <c r="AA664" i="1"/>
  <c r="AB664" i="1" s="1"/>
  <c r="AC664" i="1" s="1"/>
  <c r="AA666" i="1"/>
  <c r="AB666" i="1" s="1"/>
  <c r="AC666" i="1" s="1"/>
  <c r="AA667" i="1"/>
  <c r="AB667" i="1" s="1"/>
  <c r="AC667" i="1" s="1"/>
  <c r="AA668" i="1"/>
  <c r="AB668" i="1" s="1"/>
  <c r="AC668" i="1" s="1"/>
  <c r="AA669" i="1"/>
  <c r="AB669" i="1" s="1"/>
  <c r="AC669" i="1" s="1"/>
  <c r="AA670" i="1"/>
  <c r="AB670" i="1" s="1"/>
  <c r="AC670" i="1" s="1"/>
  <c r="AA671" i="1"/>
  <c r="AB671" i="1" s="1"/>
  <c r="AC671" i="1" s="1"/>
  <c r="AA672" i="1"/>
  <c r="AB672" i="1" s="1"/>
  <c r="AC672" i="1" s="1"/>
  <c r="AA673" i="1"/>
  <c r="AB673" i="1" s="1"/>
  <c r="AC673" i="1" s="1"/>
  <c r="AA674" i="1"/>
  <c r="AB674" i="1" s="1"/>
  <c r="AC674" i="1" s="1"/>
  <c r="AA675" i="1"/>
  <c r="AB675" i="1" s="1"/>
  <c r="AC675" i="1" s="1"/>
  <c r="AA676" i="1"/>
  <c r="AB676" i="1" s="1"/>
  <c r="AC676" i="1" s="1"/>
  <c r="AA677" i="1"/>
  <c r="AB677" i="1" s="1"/>
  <c r="AC677" i="1" s="1"/>
  <c r="AA678" i="1"/>
  <c r="AB678" i="1" s="1"/>
  <c r="AC678" i="1" s="1"/>
  <c r="AA679" i="1"/>
  <c r="AB679" i="1" s="1"/>
  <c r="AC679" i="1" s="1"/>
  <c r="AA680" i="1"/>
  <c r="AB680" i="1" s="1"/>
  <c r="AC680" i="1" s="1"/>
  <c r="AA681" i="1"/>
  <c r="AB681" i="1" s="1"/>
  <c r="AC681" i="1" s="1"/>
  <c r="AA682" i="1"/>
  <c r="AB682" i="1" s="1"/>
  <c r="AC682" i="1" s="1"/>
  <c r="AA684" i="1"/>
  <c r="AB684" i="1" s="1"/>
  <c r="AC684" i="1" s="1"/>
  <c r="AA685" i="1"/>
  <c r="AB685" i="1" s="1"/>
  <c r="AC685" i="1" s="1"/>
  <c r="AA686" i="1"/>
  <c r="AB686" i="1" s="1"/>
  <c r="AC686" i="1" s="1"/>
  <c r="AA687" i="1"/>
  <c r="AB687" i="1" s="1"/>
  <c r="AC687" i="1" s="1"/>
  <c r="AA688" i="1"/>
  <c r="AB688" i="1" s="1"/>
  <c r="AC688" i="1" s="1"/>
  <c r="AA689" i="1"/>
  <c r="AB689" i="1" s="1"/>
  <c r="AC689" i="1" s="1"/>
  <c r="AA690" i="1"/>
  <c r="AB690" i="1" s="1"/>
  <c r="AC690" i="1" s="1"/>
  <c r="AA692" i="1"/>
  <c r="AB692" i="1" s="1"/>
  <c r="AC692" i="1" s="1"/>
  <c r="AA693" i="1"/>
  <c r="AB693" i="1" s="1"/>
  <c r="AC693" i="1" s="1"/>
  <c r="AA694" i="1"/>
  <c r="AB694" i="1" s="1"/>
  <c r="AC694" i="1" s="1"/>
  <c r="AA695" i="1"/>
  <c r="AB695" i="1" s="1"/>
  <c r="AC695" i="1" s="1"/>
  <c r="AA696" i="1"/>
  <c r="AB696" i="1" s="1"/>
  <c r="AC696" i="1" s="1"/>
  <c r="AA697" i="1"/>
  <c r="AB697" i="1" s="1"/>
  <c r="AC697" i="1" s="1"/>
  <c r="AA698" i="1"/>
  <c r="AB698" i="1" s="1"/>
  <c r="AC698" i="1" s="1"/>
  <c r="AA699" i="1"/>
  <c r="AB699" i="1" s="1"/>
  <c r="AC699" i="1" s="1"/>
  <c r="AA700" i="1"/>
  <c r="AB700" i="1" s="1"/>
  <c r="AC700" i="1" s="1"/>
  <c r="AA701" i="1"/>
  <c r="AB701" i="1" s="1"/>
  <c r="AC701" i="1" s="1"/>
  <c r="AA702" i="1"/>
  <c r="AB702" i="1" s="1"/>
  <c r="AC702" i="1" s="1"/>
  <c r="AA703" i="1"/>
  <c r="AB703" i="1" s="1"/>
  <c r="AC703" i="1" s="1"/>
  <c r="AA704" i="1"/>
  <c r="AB704" i="1" s="1"/>
  <c r="AC704" i="1" s="1"/>
  <c r="AA705" i="1"/>
  <c r="AB705" i="1" s="1"/>
  <c r="AC705" i="1" s="1"/>
  <c r="AA706" i="1"/>
  <c r="AB706" i="1" s="1"/>
  <c r="AC706" i="1" s="1"/>
  <c r="AA707" i="1"/>
  <c r="AB707" i="1" s="1"/>
  <c r="AC707" i="1" s="1"/>
  <c r="AA708" i="1"/>
  <c r="AB708" i="1" s="1"/>
  <c r="AC708" i="1" s="1"/>
  <c r="AA709" i="1"/>
  <c r="AB709" i="1" s="1"/>
  <c r="AC709" i="1" s="1"/>
  <c r="AA710" i="1"/>
  <c r="AB710" i="1" s="1"/>
  <c r="AC710" i="1" s="1"/>
  <c r="AA711" i="1"/>
  <c r="AB711" i="1" s="1"/>
  <c r="AC711" i="1" s="1"/>
  <c r="AA712" i="1"/>
  <c r="AB712" i="1" s="1"/>
  <c r="AC712" i="1" s="1"/>
  <c r="AA714" i="1"/>
  <c r="AB714" i="1" s="1"/>
  <c r="AC714" i="1" s="1"/>
  <c r="AA715" i="1"/>
  <c r="AB715" i="1" s="1"/>
  <c r="AC715" i="1" s="1"/>
  <c r="AA716" i="1"/>
  <c r="AB716" i="1" s="1"/>
  <c r="AC716" i="1" s="1"/>
  <c r="AA717" i="1"/>
  <c r="AB717" i="1" s="1"/>
  <c r="AC717" i="1" s="1"/>
  <c r="AA718" i="1"/>
  <c r="AB718" i="1" s="1"/>
  <c r="AC718" i="1" s="1"/>
  <c r="AA719" i="1"/>
  <c r="AB719" i="1" s="1"/>
  <c r="AC719" i="1" s="1"/>
  <c r="AA720" i="1"/>
  <c r="AB720" i="1" s="1"/>
  <c r="AC720" i="1" s="1"/>
  <c r="AA721" i="1"/>
  <c r="AB721" i="1" s="1"/>
  <c r="AC721" i="1" s="1"/>
  <c r="AA722" i="1"/>
  <c r="AB722" i="1" s="1"/>
  <c r="AC722" i="1" s="1"/>
  <c r="AA723" i="1"/>
  <c r="AB723" i="1" s="1"/>
  <c r="AC723" i="1" s="1"/>
  <c r="AA724" i="1"/>
  <c r="AB724" i="1" s="1"/>
  <c r="AC724" i="1" s="1"/>
  <c r="AA725" i="1"/>
  <c r="AB725" i="1" s="1"/>
  <c r="AC725" i="1" s="1"/>
  <c r="AA726" i="1"/>
  <c r="AB726" i="1" s="1"/>
  <c r="AC726" i="1" s="1"/>
  <c r="AA727" i="1"/>
  <c r="AB727" i="1" s="1"/>
  <c r="AC727" i="1" s="1"/>
  <c r="AA728" i="1"/>
  <c r="AB728" i="1" s="1"/>
  <c r="AC728" i="1" s="1"/>
  <c r="AA729" i="1"/>
  <c r="AB729" i="1" s="1"/>
  <c r="AC729" i="1" s="1"/>
  <c r="AA730" i="1"/>
  <c r="AB730" i="1" s="1"/>
  <c r="AC730" i="1" s="1"/>
  <c r="AA731" i="1"/>
  <c r="AB731" i="1" s="1"/>
  <c r="AC731" i="1" s="1"/>
  <c r="AA732" i="1"/>
  <c r="AB732" i="1" s="1"/>
  <c r="AC732" i="1" s="1"/>
  <c r="AA733" i="1"/>
  <c r="AB733" i="1" s="1"/>
  <c r="AC733" i="1" s="1"/>
  <c r="AA734" i="1"/>
  <c r="AB734" i="1" s="1"/>
  <c r="AC734" i="1" s="1"/>
  <c r="AA735" i="1"/>
  <c r="AB735" i="1" s="1"/>
  <c r="AC735" i="1" s="1"/>
  <c r="AA736" i="1"/>
  <c r="AB736" i="1" s="1"/>
  <c r="AC736" i="1" s="1"/>
  <c r="AA737" i="1"/>
  <c r="AB737" i="1" s="1"/>
  <c r="AC737" i="1" s="1"/>
  <c r="AA738" i="1"/>
  <c r="AB738" i="1" s="1"/>
  <c r="AC738" i="1" s="1"/>
  <c r="AA739" i="1"/>
  <c r="AB739" i="1" s="1"/>
  <c r="AC739" i="1" s="1"/>
  <c r="AA740" i="1"/>
  <c r="AB740" i="1" s="1"/>
  <c r="AC740" i="1" s="1"/>
  <c r="AA741" i="1"/>
  <c r="AB741" i="1" s="1"/>
  <c r="AC741" i="1" s="1"/>
  <c r="AA742" i="1"/>
  <c r="AB742" i="1" s="1"/>
  <c r="AC742" i="1" s="1"/>
  <c r="AA743" i="1"/>
  <c r="AB743" i="1" s="1"/>
  <c r="AC743" i="1" s="1"/>
  <c r="AA744" i="1"/>
  <c r="AB744" i="1" s="1"/>
  <c r="AC744" i="1" s="1"/>
  <c r="AA745" i="1"/>
  <c r="AB745" i="1" s="1"/>
  <c r="AC745" i="1" s="1"/>
  <c r="AA746" i="1"/>
  <c r="AB746" i="1" s="1"/>
  <c r="AC746" i="1" s="1"/>
  <c r="AA747" i="1"/>
  <c r="AB747" i="1" s="1"/>
  <c r="AC747" i="1" s="1"/>
  <c r="AA748" i="1"/>
  <c r="AB748" i="1" s="1"/>
  <c r="AC748" i="1" s="1"/>
  <c r="AA749" i="1"/>
  <c r="AB749" i="1" s="1"/>
  <c r="AC749" i="1" s="1"/>
  <c r="AA750" i="1"/>
  <c r="AB750" i="1" s="1"/>
  <c r="AC750" i="1" s="1"/>
  <c r="AA751" i="1"/>
  <c r="AB751" i="1" s="1"/>
  <c r="AC751" i="1" s="1"/>
  <c r="AA752" i="1"/>
  <c r="AB752" i="1" s="1"/>
  <c r="AC752" i="1" s="1"/>
  <c r="AA753" i="1"/>
  <c r="AB753" i="1" s="1"/>
  <c r="AC753" i="1" s="1"/>
  <c r="AA754" i="1"/>
  <c r="AB754" i="1" s="1"/>
  <c r="AC754" i="1" s="1"/>
  <c r="AA755" i="1"/>
  <c r="AB755" i="1" s="1"/>
  <c r="AC755" i="1" s="1"/>
  <c r="AA756" i="1"/>
  <c r="AB756" i="1" s="1"/>
  <c r="AC756" i="1" s="1"/>
  <c r="AA757" i="1"/>
  <c r="AB757" i="1" s="1"/>
  <c r="AC757" i="1" s="1"/>
  <c r="AA758" i="1"/>
  <c r="AB758" i="1" s="1"/>
  <c r="AC758" i="1" s="1"/>
  <c r="AA759" i="1"/>
  <c r="AB759" i="1" s="1"/>
  <c r="AC759" i="1" s="1"/>
  <c r="AA760" i="1"/>
  <c r="AB760" i="1" s="1"/>
  <c r="AC760" i="1" s="1"/>
  <c r="AA761" i="1"/>
  <c r="AB761" i="1" s="1"/>
  <c r="AC761" i="1" s="1"/>
  <c r="AA762" i="1"/>
  <c r="AB762" i="1" s="1"/>
  <c r="AC762" i="1" s="1"/>
  <c r="AA763" i="1"/>
  <c r="AB763" i="1" s="1"/>
  <c r="AC763" i="1" s="1"/>
  <c r="AA764" i="1"/>
  <c r="AB764" i="1" s="1"/>
  <c r="AC764" i="1" s="1"/>
  <c r="AA765" i="1"/>
  <c r="AB765" i="1" s="1"/>
  <c r="AC765" i="1" s="1"/>
  <c r="AA766" i="1"/>
  <c r="AB766" i="1" s="1"/>
  <c r="AC766" i="1" s="1"/>
  <c r="AA767" i="1"/>
  <c r="AB767" i="1" s="1"/>
  <c r="AC767" i="1" s="1"/>
  <c r="AA768" i="1"/>
  <c r="AB768" i="1" s="1"/>
  <c r="AC768" i="1" s="1"/>
  <c r="AA769" i="1"/>
  <c r="AB769" i="1" s="1"/>
  <c r="AC769" i="1" s="1"/>
  <c r="AA770" i="1"/>
  <c r="AB770" i="1" s="1"/>
  <c r="AC770" i="1" s="1"/>
  <c r="AA771" i="1"/>
  <c r="AB771" i="1" s="1"/>
  <c r="AC771" i="1" s="1"/>
  <c r="AA772" i="1"/>
  <c r="AB772" i="1" s="1"/>
  <c r="AC772" i="1" s="1"/>
  <c r="AA773" i="1"/>
  <c r="AB773" i="1" s="1"/>
  <c r="AC773" i="1" s="1"/>
  <c r="AA774" i="1"/>
  <c r="AB774" i="1" s="1"/>
  <c r="AC774" i="1" s="1"/>
  <c r="AA775" i="1"/>
  <c r="AB775" i="1" s="1"/>
  <c r="AC775" i="1" s="1"/>
  <c r="AA776" i="1"/>
  <c r="AB776" i="1" s="1"/>
  <c r="AC776" i="1" s="1"/>
  <c r="AA777" i="1"/>
  <c r="AB777" i="1" s="1"/>
  <c r="AC777" i="1" s="1"/>
  <c r="AA778" i="1"/>
  <c r="AB778" i="1" s="1"/>
  <c r="AC778" i="1" s="1"/>
  <c r="AA779" i="1"/>
  <c r="AB779" i="1" s="1"/>
  <c r="AC779" i="1" s="1"/>
  <c r="AA780" i="1"/>
  <c r="AB780" i="1" s="1"/>
  <c r="AC780" i="1" s="1"/>
  <c r="AA781" i="1"/>
  <c r="AB781" i="1" s="1"/>
  <c r="AC781" i="1" s="1"/>
  <c r="AA782" i="1"/>
  <c r="AB782" i="1" s="1"/>
  <c r="AC782" i="1" s="1"/>
  <c r="AA783" i="1"/>
  <c r="AB783" i="1" s="1"/>
  <c r="AC783" i="1" s="1"/>
  <c r="AA784" i="1"/>
  <c r="AB784" i="1" s="1"/>
  <c r="AC784" i="1" s="1"/>
  <c r="AA785" i="1"/>
  <c r="AB785" i="1" s="1"/>
  <c r="AC785" i="1" s="1"/>
  <c r="AA786" i="1"/>
  <c r="AB786" i="1" s="1"/>
  <c r="AC786" i="1" s="1"/>
  <c r="AA787" i="1"/>
  <c r="AB787" i="1" s="1"/>
  <c r="AC787" i="1" s="1"/>
  <c r="AA788" i="1"/>
  <c r="AB788" i="1" s="1"/>
  <c r="AC788" i="1" s="1"/>
  <c r="AA789" i="1"/>
  <c r="AB789" i="1" s="1"/>
  <c r="AC789" i="1" s="1"/>
  <c r="AA790" i="1"/>
  <c r="AB790" i="1" s="1"/>
  <c r="AC790" i="1" s="1"/>
  <c r="AA792" i="1"/>
  <c r="AB792" i="1" s="1"/>
  <c r="AC792" i="1" s="1"/>
  <c r="AA793" i="1"/>
  <c r="AB793" i="1" s="1"/>
  <c r="AC793" i="1" s="1"/>
  <c r="AA794" i="1"/>
  <c r="AB794" i="1" s="1"/>
  <c r="AC794" i="1" s="1"/>
  <c r="AA796" i="1"/>
  <c r="AB796" i="1" s="1"/>
  <c r="AC796" i="1" s="1"/>
  <c r="AA797" i="1"/>
  <c r="AB797" i="1" s="1"/>
  <c r="AC797" i="1" s="1"/>
  <c r="AA798" i="1"/>
  <c r="AB798" i="1" s="1"/>
  <c r="AC798" i="1" s="1"/>
  <c r="AA800" i="1"/>
  <c r="AB800" i="1" s="1"/>
  <c r="AC800" i="1" s="1"/>
  <c r="AA801" i="1"/>
  <c r="AB801" i="1" s="1"/>
  <c r="AC801" i="1" s="1"/>
  <c r="AA802" i="1"/>
  <c r="AB802" i="1" s="1"/>
  <c r="AC802" i="1" s="1"/>
  <c r="AA804" i="1"/>
  <c r="AB804" i="1" s="1"/>
  <c r="AC804" i="1" s="1"/>
  <c r="AA805" i="1"/>
  <c r="AB805" i="1" s="1"/>
  <c r="AC805" i="1" s="1"/>
  <c r="AA806" i="1"/>
  <c r="AB806" i="1" s="1"/>
  <c r="AC806" i="1" s="1"/>
  <c r="AA808" i="1"/>
  <c r="AB808" i="1" s="1"/>
  <c r="AC808" i="1" s="1"/>
  <c r="AA813" i="1"/>
  <c r="AB813" i="1" s="1"/>
  <c r="AC813" i="1" s="1"/>
  <c r="AA814" i="1"/>
  <c r="AB814" i="1" s="1"/>
  <c r="AC814" i="1" s="1"/>
  <c r="AA816" i="1"/>
  <c r="AB816" i="1" s="1"/>
  <c r="AC816" i="1" s="1"/>
  <c r="AA817" i="1"/>
  <c r="AB817" i="1" s="1"/>
  <c r="AC817" i="1" s="1"/>
  <c r="AA819" i="1"/>
  <c r="AB819" i="1" s="1"/>
  <c r="AC819" i="1" s="1"/>
  <c r="AA820" i="1"/>
  <c r="AB820" i="1" s="1"/>
  <c r="AC820" i="1" s="1"/>
  <c r="AA821" i="1"/>
  <c r="AB821" i="1" s="1"/>
  <c r="AC821" i="1" s="1"/>
  <c r="AA822" i="1"/>
  <c r="AB822" i="1" s="1"/>
  <c r="AC822" i="1" s="1"/>
  <c r="AA823" i="1"/>
  <c r="AB823" i="1" s="1"/>
  <c r="AC823" i="1" s="1"/>
  <c r="AA824" i="1"/>
  <c r="AB824" i="1" s="1"/>
  <c r="AC824" i="1" s="1"/>
  <c r="AA825" i="1"/>
  <c r="AB825" i="1" s="1"/>
  <c r="AC825" i="1" s="1"/>
  <c r="AA826" i="1"/>
  <c r="AB826" i="1" s="1"/>
  <c r="AC826" i="1" s="1"/>
  <c r="AA827" i="1"/>
  <c r="AB827" i="1" s="1"/>
  <c r="AC827" i="1" s="1"/>
  <c r="AA828" i="1"/>
  <c r="AB828" i="1" s="1"/>
  <c r="AC828" i="1" s="1"/>
  <c r="AA829" i="1"/>
  <c r="AB829" i="1" s="1"/>
  <c r="AC829" i="1" s="1"/>
  <c r="AA831" i="1"/>
  <c r="AB831" i="1" s="1"/>
  <c r="AC831" i="1" s="1"/>
  <c r="AA832" i="1"/>
  <c r="AB832" i="1" s="1"/>
  <c r="AC832" i="1" s="1"/>
  <c r="AA833" i="1"/>
  <c r="AB833" i="1" s="1"/>
  <c r="AC833" i="1" s="1"/>
  <c r="AA835" i="1"/>
  <c r="AB835" i="1" s="1"/>
  <c r="AC835" i="1" s="1"/>
  <c r="AA836" i="1"/>
  <c r="AB836" i="1" s="1"/>
  <c r="AC836" i="1" s="1"/>
  <c r="AA837" i="1"/>
  <c r="AB837" i="1" s="1"/>
  <c r="AC837" i="1" s="1"/>
  <c r="AA838" i="1"/>
  <c r="AB838" i="1" s="1"/>
  <c r="AC838" i="1" s="1"/>
  <c r="AA839" i="1"/>
  <c r="AB839" i="1" s="1"/>
  <c r="AC839" i="1" s="1"/>
  <c r="AA840" i="1"/>
  <c r="AB840" i="1" s="1"/>
  <c r="AC840" i="1" s="1"/>
  <c r="AA841" i="1"/>
  <c r="AB841" i="1" s="1"/>
  <c r="AC841" i="1" s="1"/>
  <c r="AA842" i="1"/>
  <c r="AB842" i="1" s="1"/>
  <c r="AC842" i="1" s="1"/>
  <c r="AA843" i="1"/>
  <c r="AB843" i="1" s="1"/>
  <c r="AC843" i="1" s="1"/>
  <c r="AA844" i="1"/>
  <c r="AB844" i="1" s="1"/>
  <c r="AC844" i="1" s="1"/>
  <c r="AA845" i="1"/>
  <c r="AB845" i="1" s="1"/>
  <c r="AC845" i="1" s="1"/>
  <c r="AA846" i="1"/>
  <c r="AB846" i="1" s="1"/>
  <c r="AC846" i="1" s="1"/>
  <c r="AA847" i="1"/>
  <c r="AB847" i="1" s="1"/>
  <c r="AC847" i="1" s="1"/>
  <c r="AA848" i="1"/>
  <c r="AB848" i="1" s="1"/>
  <c r="AC848" i="1" s="1"/>
  <c r="AA849" i="1"/>
  <c r="AB849" i="1" s="1"/>
  <c r="AC849" i="1" s="1"/>
  <c r="AA850" i="1"/>
  <c r="AB850" i="1" s="1"/>
  <c r="AC850" i="1" s="1"/>
  <c r="AA851" i="1"/>
  <c r="AB851" i="1" s="1"/>
  <c r="AC851" i="1" s="1"/>
  <c r="AA852" i="1"/>
  <c r="AB852" i="1" s="1"/>
  <c r="AC852" i="1" s="1"/>
  <c r="AA853" i="1"/>
  <c r="AB853" i="1" s="1"/>
  <c r="AC853" i="1" s="1"/>
  <c r="AA854" i="1"/>
  <c r="AB854" i="1" s="1"/>
  <c r="AC854" i="1" s="1"/>
  <c r="AA855" i="1"/>
  <c r="AB855" i="1" s="1"/>
  <c r="AC855" i="1" s="1"/>
  <c r="AA856" i="1"/>
  <c r="AB856" i="1" s="1"/>
  <c r="AC856" i="1" s="1"/>
  <c r="AA857" i="1"/>
  <c r="AB857" i="1" s="1"/>
  <c r="AC857" i="1" s="1"/>
  <c r="AA858" i="1"/>
  <c r="AB858" i="1" s="1"/>
  <c r="AC858" i="1" s="1"/>
  <c r="AA859" i="1"/>
  <c r="AB859" i="1" s="1"/>
  <c r="AC859" i="1" s="1"/>
  <c r="AA860" i="1"/>
  <c r="AB860" i="1" s="1"/>
  <c r="AC860" i="1" s="1"/>
  <c r="AA861" i="1"/>
  <c r="AB861" i="1" s="1"/>
  <c r="AC861" i="1" s="1"/>
  <c r="AA862" i="1"/>
  <c r="AB862" i="1" s="1"/>
  <c r="AC862" i="1" s="1"/>
  <c r="AA863" i="1"/>
  <c r="AB863" i="1" s="1"/>
  <c r="AC863" i="1" s="1"/>
  <c r="AA864" i="1"/>
  <c r="AB864" i="1" s="1"/>
  <c r="AC864" i="1" s="1"/>
  <c r="AA865" i="1"/>
  <c r="AB865" i="1" s="1"/>
  <c r="AC865" i="1" s="1"/>
  <c r="AA866" i="1"/>
  <c r="AB866" i="1" s="1"/>
  <c r="AC866" i="1" s="1"/>
  <c r="AA867" i="1"/>
  <c r="AB867" i="1" s="1"/>
  <c r="AC867" i="1" s="1"/>
  <c r="AA869" i="1"/>
  <c r="AB869" i="1" s="1"/>
  <c r="AC869" i="1" s="1"/>
  <c r="AA870" i="1"/>
  <c r="AB870" i="1" s="1"/>
  <c r="AC870" i="1" s="1"/>
  <c r="AA871" i="1"/>
  <c r="AB871" i="1" s="1"/>
  <c r="AC871" i="1" s="1"/>
  <c r="AA872" i="1"/>
  <c r="AB872" i="1" s="1"/>
  <c r="AC872" i="1" s="1"/>
  <c r="AA873" i="1"/>
  <c r="AB873" i="1" s="1"/>
  <c r="AC873" i="1" s="1"/>
  <c r="AA874" i="1"/>
  <c r="AB874" i="1" s="1"/>
  <c r="AC874" i="1" s="1"/>
  <c r="AA875" i="1"/>
  <c r="AB875" i="1" s="1"/>
  <c r="AC875" i="1" s="1"/>
  <c r="AA876" i="1"/>
  <c r="AB876" i="1" s="1"/>
  <c r="AC876" i="1" s="1"/>
  <c r="AA877" i="1"/>
  <c r="AB877" i="1" s="1"/>
  <c r="AC877" i="1" s="1"/>
  <c r="AA881" i="1"/>
  <c r="AB881" i="1" s="1"/>
  <c r="AC881" i="1" s="1"/>
  <c r="AA882" i="1"/>
  <c r="AB882" i="1" s="1"/>
  <c r="AC882" i="1" s="1"/>
  <c r="AA883" i="1"/>
  <c r="AB883" i="1" s="1"/>
  <c r="AC883" i="1" s="1"/>
  <c r="AA888" i="1"/>
  <c r="AB888" i="1" s="1"/>
  <c r="AC888" i="1" s="1"/>
  <c r="AA889" i="1"/>
  <c r="AB889" i="1" s="1"/>
  <c r="AC889" i="1" s="1"/>
  <c r="AA891" i="1"/>
  <c r="AB891" i="1" s="1"/>
  <c r="AC891" i="1" s="1"/>
  <c r="AA892" i="1"/>
  <c r="AB892" i="1" s="1"/>
  <c r="AC892" i="1" s="1"/>
  <c r="AA893" i="1"/>
  <c r="AB893" i="1" s="1"/>
  <c r="AC893" i="1" s="1"/>
  <c r="AA894" i="1"/>
  <c r="AB894" i="1" s="1"/>
  <c r="AC894" i="1" s="1"/>
  <c r="AA895" i="1"/>
  <c r="AB895" i="1" s="1"/>
  <c r="AC895" i="1" s="1"/>
  <c r="AA896" i="1"/>
  <c r="AB896" i="1" s="1"/>
  <c r="AC896" i="1" s="1"/>
  <c r="AA897" i="1"/>
  <c r="AB897" i="1" s="1"/>
  <c r="AC897" i="1" s="1"/>
  <c r="AA898" i="1"/>
  <c r="AB898" i="1" s="1"/>
  <c r="AC898" i="1" s="1"/>
  <c r="AA899" i="1"/>
  <c r="AB899" i="1" s="1"/>
  <c r="AC899" i="1" s="1"/>
  <c r="AA900" i="1"/>
  <c r="AB900" i="1" s="1"/>
  <c r="AC900" i="1" s="1"/>
  <c r="AA902" i="1"/>
  <c r="AB902" i="1" s="1"/>
  <c r="AC902" i="1" s="1"/>
  <c r="AA903" i="1"/>
  <c r="AB903" i="1" s="1"/>
  <c r="AC903" i="1" s="1"/>
  <c r="AA904" i="1"/>
  <c r="AB904" i="1" s="1"/>
  <c r="AC904" i="1" s="1"/>
  <c r="AA905" i="1"/>
  <c r="AB905" i="1" s="1"/>
  <c r="AC905" i="1" s="1"/>
  <c r="AA907" i="1"/>
  <c r="AB907" i="1" s="1"/>
  <c r="AC907" i="1" s="1"/>
  <c r="AA910" i="1"/>
  <c r="AB910" i="1" s="1"/>
  <c r="AC910" i="1" s="1"/>
  <c r="AA912" i="1"/>
  <c r="AB912" i="1" s="1"/>
  <c r="AC912" i="1" s="1"/>
  <c r="AA914" i="1"/>
  <c r="AB914" i="1" s="1"/>
  <c r="AC914" i="1" s="1"/>
  <c r="AA918" i="1"/>
  <c r="AB918" i="1" s="1"/>
  <c r="AC918" i="1" s="1"/>
  <c r="AA919" i="1"/>
  <c r="AB919" i="1" s="1"/>
  <c r="AC919" i="1" s="1"/>
  <c r="AA920" i="1"/>
  <c r="AB920" i="1" s="1"/>
  <c r="AC920" i="1" s="1"/>
  <c r="AA921" i="1"/>
  <c r="AB921" i="1" s="1"/>
  <c r="AC921" i="1" s="1"/>
  <c r="AA922" i="1"/>
  <c r="AB922" i="1" s="1"/>
  <c r="AC922" i="1" s="1"/>
  <c r="AA923" i="1"/>
  <c r="AB923" i="1" s="1"/>
  <c r="AC923" i="1" s="1"/>
  <c r="AA924" i="1"/>
  <c r="AB924" i="1" s="1"/>
  <c r="AC924" i="1" s="1"/>
  <c r="AA925" i="1"/>
  <c r="AB925" i="1" s="1"/>
  <c r="AC925" i="1" s="1"/>
  <c r="AA926" i="1"/>
  <c r="AB926" i="1" s="1"/>
  <c r="AC926" i="1" s="1"/>
  <c r="AA927" i="1"/>
  <c r="AB927" i="1" s="1"/>
  <c r="AC927" i="1" s="1"/>
  <c r="AA928" i="1"/>
  <c r="AB928" i="1" s="1"/>
  <c r="AC928" i="1" s="1"/>
  <c r="AA929" i="1"/>
  <c r="AB929" i="1" s="1"/>
  <c r="AC929" i="1" s="1"/>
  <c r="AA930" i="1"/>
  <c r="AB930" i="1" s="1"/>
  <c r="AC930" i="1" s="1"/>
  <c r="AA932" i="1"/>
  <c r="AB932" i="1" s="1"/>
  <c r="AC932" i="1" s="1"/>
  <c r="AA933" i="1"/>
  <c r="AB933" i="1" s="1"/>
  <c r="AC933" i="1" s="1"/>
  <c r="AA934" i="1"/>
  <c r="AB934" i="1" s="1"/>
  <c r="AC934" i="1" s="1"/>
  <c r="AA935" i="1"/>
  <c r="AB935" i="1" s="1"/>
  <c r="AC935" i="1" s="1"/>
  <c r="AA936" i="1"/>
  <c r="AB936" i="1" s="1"/>
  <c r="AC936" i="1" s="1"/>
  <c r="AA937" i="1"/>
  <c r="AB937" i="1" s="1"/>
  <c r="AC937" i="1" s="1"/>
  <c r="AA938" i="1"/>
  <c r="AB938" i="1" s="1"/>
  <c r="AC938" i="1" s="1"/>
  <c r="AA939" i="1"/>
  <c r="AB939" i="1" s="1"/>
  <c r="AC939" i="1" s="1"/>
  <c r="AA940" i="1"/>
  <c r="AB940" i="1" s="1"/>
  <c r="AC940" i="1" s="1"/>
  <c r="AA941" i="1"/>
  <c r="AB941" i="1" s="1"/>
  <c r="AC941" i="1" s="1"/>
  <c r="AA942" i="1"/>
  <c r="AB942" i="1" s="1"/>
  <c r="AC942" i="1" s="1"/>
  <c r="AA943" i="1"/>
  <c r="AB943" i="1" s="1"/>
  <c r="AC943" i="1" s="1"/>
  <c r="AA944" i="1"/>
  <c r="AB944" i="1" s="1"/>
  <c r="AC944" i="1" s="1"/>
  <c r="AA945" i="1"/>
  <c r="AB945" i="1" s="1"/>
  <c r="AC945" i="1" s="1"/>
  <c r="AA946" i="1"/>
  <c r="AB946" i="1" s="1"/>
  <c r="AC946" i="1" s="1"/>
  <c r="AA947" i="1"/>
  <c r="AB947" i="1" s="1"/>
  <c r="AC947" i="1" s="1"/>
  <c r="AA948" i="1"/>
  <c r="AB948" i="1" s="1"/>
  <c r="AC948" i="1" s="1"/>
  <c r="AA949" i="1"/>
  <c r="AB949" i="1" s="1"/>
  <c r="AC949" i="1" s="1"/>
  <c r="AA950" i="1"/>
  <c r="AB950" i="1" s="1"/>
  <c r="AC950" i="1" s="1"/>
  <c r="AA951" i="1"/>
  <c r="AB951" i="1" s="1"/>
  <c r="AC951" i="1" s="1"/>
  <c r="AA952" i="1"/>
  <c r="AB952" i="1" s="1"/>
  <c r="AC952" i="1" s="1"/>
  <c r="AA953" i="1"/>
  <c r="AB953" i="1" s="1"/>
  <c r="AC953" i="1" s="1"/>
  <c r="AA954" i="1"/>
  <c r="AB954" i="1" s="1"/>
  <c r="AC954" i="1" s="1"/>
  <c r="AA955" i="1"/>
  <c r="AB955" i="1" s="1"/>
  <c r="AC955" i="1" s="1"/>
  <c r="AA956" i="1"/>
  <c r="AB956" i="1" s="1"/>
  <c r="AC956" i="1" s="1"/>
  <c r="AA957" i="1"/>
  <c r="AB957" i="1" s="1"/>
  <c r="AC957" i="1" s="1"/>
  <c r="AA958" i="1"/>
  <c r="AB958" i="1" s="1"/>
  <c r="AC958" i="1" s="1"/>
  <c r="AA959" i="1"/>
  <c r="AB959" i="1" s="1"/>
  <c r="AC959" i="1" s="1"/>
  <c r="AA962" i="1"/>
  <c r="AB962" i="1" s="1"/>
  <c r="AC962" i="1" s="1"/>
  <c r="AA963" i="1"/>
  <c r="AB963" i="1" s="1"/>
  <c r="AC963" i="1" s="1"/>
  <c r="AA964" i="1"/>
  <c r="AA965" i="1"/>
  <c r="AB965" i="1" s="1"/>
  <c r="AC965" i="1" s="1"/>
  <c r="AA967" i="1"/>
  <c r="AB967" i="1" s="1"/>
  <c r="AC967" i="1" s="1"/>
  <c r="AA968" i="1"/>
  <c r="AB968" i="1" s="1"/>
  <c r="AC968" i="1" s="1"/>
  <c r="AA970" i="1"/>
  <c r="AB970" i="1" s="1"/>
  <c r="AC970" i="1" s="1"/>
  <c r="AA971" i="1"/>
  <c r="AA972" i="1"/>
  <c r="AB972" i="1" s="1"/>
  <c r="AC972" i="1" s="1"/>
  <c r="AA973" i="1"/>
  <c r="AB973" i="1" s="1"/>
  <c r="AC973" i="1" s="1"/>
  <c r="AA974" i="1"/>
  <c r="AB974" i="1" s="1"/>
  <c r="AC974" i="1" s="1"/>
  <c r="AA975" i="1"/>
  <c r="AB975" i="1" s="1"/>
  <c r="AC975" i="1" s="1"/>
  <c r="AA976" i="1"/>
  <c r="AB976" i="1" s="1"/>
  <c r="AC976" i="1" s="1"/>
  <c r="AA977" i="1"/>
  <c r="AB977" i="1" s="1"/>
  <c r="AC977" i="1" s="1"/>
  <c r="AA978" i="1"/>
  <c r="AB978" i="1" s="1"/>
  <c r="AC978" i="1" s="1"/>
  <c r="AA979" i="1"/>
  <c r="AB979" i="1" s="1"/>
  <c r="AC979" i="1" s="1"/>
  <c r="AA980" i="1"/>
  <c r="AB980" i="1" s="1"/>
  <c r="AC980" i="1" s="1"/>
  <c r="AA982" i="1"/>
  <c r="AB982" i="1" s="1"/>
  <c r="AC982" i="1" s="1"/>
  <c r="AA984" i="1"/>
  <c r="AB984" i="1" s="1"/>
  <c r="AC984" i="1" s="1"/>
  <c r="AA985" i="1"/>
  <c r="AB985" i="1" s="1"/>
  <c r="AC985" i="1" s="1"/>
  <c r="AA986" i="1"/>
  <c r="AB986" i="1" s="1"/>
  <c r="AC986" i="1" s="1"/>
  <c r="AA987" i="1"/>
  <c r="AB987" i="1" s="1"/>
  <c r="AC987" i="1" s="1"/>
  <c r="AA988" i="1"/>
  <c r="AB988" i="1" s="1"/>
  <c r="AC988" i="1" s="1"/>
  <c r="AA989" i="1"/>
  <c r="AB989" i="1" s="1"/>
  <c r="AC989" i="1" s="1"/>
  <c r="AA990" i="1"/>
  <c r="AB990" i="1" s="1"/>
  <c r="AC990" i="1" s="1"/>
  <c r="AA991" i="1"/>
  <c r="AA996" i="1"/>
  <c r="AB996" i="1" s="1"/>
  <c r="AC996" i="1" s="1"/>
  <c r="AA997" i="1"/>
  <c r="AB997" i="1" s="1"/>
  <c r="AC997" i="1" s="1"/>
  <c r="AA998" i="1"/>
  <c r="AB998" i="1" s="1"/>
  <c r="AC998" i="1" s="1"/>
  <c r="AA999" i="1"/>
  <c r="AB999" i="1" s="1"/>
  <c r="AC999" i="1" s="1"/>
  <c r="AA1002" i="1"/>
  <c r="AB1002" i="1" s="1"/>
  <c r="AC1002" i="1" s="1"/>
  <c r="AA1003" i="1"/>
  <c r="AB1003" i="1" s="1"/>
  <c r="AC1003" i="1" s="1"/>
  <c r="AA1004" i="1"/>
  <c r="AB1004" i="1" s="1"/>
  <c r="AC1004" i="1" s="1"/>
  <c r="AA1005" i="1"/>
  <c r="AB1005" i="1" s="1"/>
  <c r="AC1005" i="1" s="1"/>
  <c r="AA1007" i="1"/>
  <c r="AB1007" i="1" s="1"/>
  <c r="AC1007" i="1" s="1"/>
  <c r="AA1008" i="1"/>
  <c r="AB1008" i="1" s="1"/>
  <c r="AC1008" i="1" s="1"/>
  <c r="AA1009" i="1"/>
  <c r="AB1009" i="1" s="1"/>
  <c r="AC1009" i="1" s="1"/>
  <c r="AA1010" i="1"/>
  <c r="AB1010" i="1" s="1"/>
  <c r="AC1010" i="1" s="1"/>
  <c r="AA1011" i="1"/>
  <c r="AB1011" i="1" s="1"/>
  <c r="AC1011" i="1" s="1"/>
  <c r="AA1012" i="1"/>
  <c r="AB1012" i="1" s="1"/>
  <c r="AC1012" i="1" s="1"/>
  <c r="AA1013" i="1"/>
  <c r="AB1013" i="1" s="1"/>
  <c r="AC1013" i="1" s="1"/>
  <c r="AA1014" i="1"/>
  <c r="AB1014" i="1" s="1"/>
  <c r="AC1014" i="1" s="1"/>
  <c r="AA1015" i="1"/>
  <c r="AB1015" i="1" s="1"/>
  <c r="AC1015" i="1" s="1"/>
  <c r="AA1016" i="1"/>
  <c r="AB1016" i="1" s="1"/>
  <c r="AC1016" i="1" s="1"/>
  <c r="AA1017" i="1"/>
  <c r="AB1017" i="1" s="1"/>
  <c r="AC1017" i="1" s="1"/>
  <c r="AA1019" i="1"/>
  <c r="AB1019" i="1" s="1"/>
  <c r="AC1019" i="1" s="1"/>
  <c r="AA1020" i="1"/>
  <c r="AB1020" i="1" s="1"/>
  <c r="AC1020" i="1" s="1"/>
  <c r="AA1022" i="1"/>
  <c r="AA1023" i="1"/>
  <c r="AA1024" i="1"/>
  <c r="AB1024" i="1" s="1"/>
  <c r="AC1024" i="1" s="1"/>
  <c r="AA1025" i="1"/>
  <c r="AA1026" i="1"/>
  <c r="AB1026" i="1" s="1"/>
  <c r="AC1026" i="1" s="1"/>
  <c r="AA1027" i="1"/>
  <c r="AB1027" i="1" s="1"/>
  <c r="AC1027" i="1" s="1"/>
  <c r="AA1028" i="1"/>
  <c r="AA1029" i="1"/>
  <c r="AB1029" i="1" s="1"/>
  <c r="AC1029" i="1" s="1"/>
  <c r="AA1030" i="1"/>
  <c r="AA1031" i="1"/>
  <c r="AB1031" i="1" s="1"/>
  <c r="AC1031" i="1" s="1"/>
  <c r="AA1032" i="1"/>
  <c r="AB1032" i="1" s="1"/>
  <c r="AC1032" i="1" s="1"/>
  <c r="AA1033" i="1"/>
  <c r="AA1034" i="1"/>
  <c r="AB1034" i="1" s="1"/>
  <c r="AC1034" i="1" s="1"/>
  <c r="AA1035" i="1"/>
  <c r="AB1035" i="1" s="1"/>
  <c r="AC1035" i="1" s="1"/>
  <c r="AA1036" i="1"/>
  <c r="AB1036" i="1" s="1"/>
  <c r="AC1036" i="1" s="1"/>
  <c r="AA1037" i="1"/>
  <c r="AA1038" i="1"/>
  <c r="AB1038" i="1" s="1"/>
  <c r="AC1038" i="1" s="1"/>
  <c r="AA1039" i="1"/>
  <c r="AB1039" i="1" s="1"/>
  <c r="AC1039" i="1" s="1"/>
  <c r="AA1040" i="1"/>
  <c r="AB1040" i="1" s="1"/>
  <c r="AC1040" i="1" s="1"/>
  <c r="AA1041" i="1"/>
  <c r="AA1042" i="1"/>
  <c r="AB1042" i="1" s="1"/>
  <c r="AC1042" i="1" s="1"/>
  <c r="AA1043" i="1"/>
  <c r="AB1043" i="1" s="1"/>
  <c r="AC1043" i="1" s="1"/>
  <c r="AA1046" i="1"/>
  <c r="AA1047" i="1"/>
  <c r="AA1048" i="1"/>
  <c r="AB1048" i="1" s="1"/>
  <c r="AC1048" i="1" s="1"/>
  <c r="AA1049" i="1"/>
  <c r="AB1049" i="1" s="1"/>
  <c r="AC1049" i="1" s="1"/>
  <c r="AA1050" i="1"/>
  <c r="AB1050" i="1" s="1"/>
  <c r="AC1050" i="1" s="1"/>
  <c r="AA1051" i="1"/>
  <c r="AB1051" i="1" s="1"/>
  <c r="AC1051" i="1" s="1"/>
  <c r="AA1052" i="1"/>
  <c r="AB1052" i="1" s="1"/>
  <c r="AC1052" i="1" s="1"/>
  <c r="AA1053" i="1"/>
  <c r="AB1053" i="1" s="1"/>
  <c r="AC1053" i="1" s="1"/>
  <c r="AA1054" i="1"/>
  <c r="AA1055" i="1"/>
  <c r="AB1055" i="1" s="1"/>
  <c r="AC1055" i="1" s="1"/>
  <c r="AA1056" i="1"/>
  <c r="AB1056" i="1" s="1"/>
  <c r="AC1056" i="1" s="1"/>
  <c r="AA1057" i="1"/>
  <c r="AB1057" i="1" s="1"/>
  <c r="AC1057" i="1" s="1"/>
  <c r="AA1058" i="1"/>
  <c r="AB1058" i="1" s="1"/>
  <c r="AC1058" i="1" s="1"/>
  <c r="AA1059" i="1"/>
  <c r="AB1059" i="1" s="1"/>
  <c r="AC1059" i="1" s="1"/>
  <c r="AA1060" i="1"/>
  <c r="AB1060" i="1" s="1"/>
  <c r="AC1060" i="1" s="1"/>
  <c r="AA1061" i="1"/>
  <c r="AB1061" i="1" s="1"/>
  <c r="AC1061" i="1" s="1"/>
  <c r="AA1062" i="1"/>
  <c r="AA1063" i="1"/>
  <c r="AB1063" i="1" s="1"/>
  <c r="AC1063" i="1" s="1"/>
  <c r="AA1064" i="1"/>
  <c r="AB1064" i="1" s="1"/>
  <c r="AC1064" i="1" s="1"/>
  <c r="AA1065" i="1"/>
  <c r="AB1065" i="1" s="1"/>
  <c r="AC1065" i="1" s="1"/>
  <c r="AA1066" i="1"/>
  <c r="AB1066" i="1" s="1"/>
  <c r="AC1066" i="1" s="1"/>
  <c r="AA1067" i="1"/>
  <c r="AB1067" i="1" s="1"/>
  <c r="AC1067" i="1" s="1"/>
  <c r="AA1068" i="1"/>
  <c r="AB1068" i="1" s="1"/>
  <c r="AC1068" i="1" s="1"/>
  <c r="AA1069" i="1"/>
  <c r="AB1069" i="1" s="1"/>
  <c r="AC1069" i="1" s="1"/>
  <c r="AA1070" i="1"/>
  <c r="AB1070" i="1" s="1"/>
  <c r="AC1070" i="1" s="1"/>
  <c r="AA1071" i="1"/>
  <c r="AA1072" i="1"/>
  <c r="AB1072" i="1" s="1"/>
  <c r="AC1072" i="1" s="1"/>
  <c r="AA1073" i="1"/>
  <c r="AB1073" i="1" s="1"/>
  <c r="AC1073" i="1" s="1"/>
  <c r="AA1074" i="1"/>
  <c r="AB1074" i="1" s="1"/>
  <c r="AC1074" i="1" s="1"/>
  <c r="AA1075" i="1"/>
  <c r="AB1075" i="1" s="1"/>
  <c r="AC1075" i="1" s="1"/>
  <c r="AA1076" i="1"/>
  <c r="AB1076" i="1" s="1"/>
  <c r="AC1076" i="1" s="1"/>
  <c r="AA1077" i="1"/>
  <c r="AB1077" i="1" s="1"/>
  <c r="AC1077" i="1" s="1"/>
  <c r="AA1078" i="1"/>
  <c r="AB1078" i="1" s="1"/>
  <c r="AC1078" i="1" s="1"/>
  <c r="AA1079" i="1"/>
  <c r="AB1079" i="1" s="1"/>
  <c r="AC1079" i="1" s="1"/>
  <c r="AA1080" i="1"/>
  <c r="AA1081" i="1"/>
  <c r="AB1081" i="1" s="1"/>
  <c r="AC1081" i="1" s="1"/>
  <c r="AA1082" i="1"/>
  <c r="AB1082" i="1" s="1"/>
  <c r="AC1082" i="1" s="1"/>
  <c r="AA1083" i="1"/>
  <c r="AB1083" i="1" s="1"/>
  <c r="AC1083" i="1" s="1"/>
  <c r="AA1087" i="1"/>
  <c r="AB1087" i="1" s="1"/>
  <c r="AC1087" i="1" s="1"/>
  <c r="AA1088" i="1"/>
  <c r="AB1088" i="1" s="1"/>
  <c r="AC1088" i="1" s="1"/>
  <c r="AA1089" i="1"/>
  <c r="AA1093" i="1"/>
  <c r="AB1093" i="1" s="1"/>
  <c r="AC1093" i="1" s="1"/>
</calcChain>
</file>

<file path=xl/sharedStrings.xml><?xml version="1.0" encoding="utf-8"?>
<sst xmlns="http://schemas.openxmlformats.org/spreadsheetml/2006/main" count="4218" uniqueCount="4173">
  <si>
    <t>Базовая -0%(без скидки)</t>
  </si>
  <si>
    <t>Код</t>
  </si>
  <si>
    <t>Артикул</t>
  </si>
  <si>
    <t>Номенклатура</t>
  </si>
  <si>
    <t>Изображение</t>
  </si>
  <si>
    <t>RUB</t>
  </si>
  <si>
    <t>Включает НДС</t>
  </si>
  <si>
    <t>Цена</t>
  </si>
  <si>
    <t>2500</t>
  </si>
  <si>
    <t>26104 для 1с8</t>
  </si>
  <si>
    <t>26105 для 1с8</t>
  </si>
  <si>
    <t>7909</t>
  </si>
  <si>
    <t>GZ-CRPA30-A1</t>
  </si>
  <si>
    <t>Ручка-кнопка GZ-CRPA30-A1 хром, черный кристалл</t>
  </si>
  <si>
    <t>7909</t>
  </si>
  <si>
    <t>7912</t>
  </si>
  <si>
    <t>GZ-CRPB25-A1</t>
  </si>
  <si>
    <t>Ручка-кнопка GZ-CRPB25-A1 хром, черный кристалл</t>
  </si>
  <si>
    <t>7912</t>
  </si>
  <si>
    <t>7913</t>
  </si>
  <si>
    <t>GZ-CRPB30-A1</t>
  </si>
  <si>
    <t>Ручка-кнопка GZ-CRPB30-A1 хром, черный кристалл</t>
  </si>
  <si>
    <t>7913</t>
  </si>
  <si>
    <t>7056</t>
  </si>
  <si>
    <t>GZ-CRPA20-01</t>
  </si>
  <si>
    <t>Ручка-кнопка с кристаллом GZ-CRPA20-01 хром</t>
  </si>
  <si>
    <t>7056</t>
  </si>
  <si>
    <t>7055</t>
  </si>
  <si>
    <t>GZ-CRPA25-01</t>
  </si>
  <si>
    <t>Ручка-кнопка с кристаллом GZ-CRPA25-01 хром</t>
  </si>
  <si>
    <t>7055</t>
  </si>
  <si>
    <t>7054</t>
  </si>
  <si>
    <t>GZ-CRPA30-01</t>
  </si>
  <si>
    <t>Ручка-кнопка с кристаллом GZ-CRPA30-01 хром</t>
  </si>
  <si>
    <t>7054</t>
  </si>
  <si>
    <t>7058</t>
  </si>
  <si>
    <t>GZ-CRPA30-03</t>
  </si>
  <si>
    <t>Ручка-кнопка с кристаллом GZ-CRPA30-03 золото</t>
  </si>
  <si>
    <t>7058</t>
  </si>
  <si>
    <t>7053</t>
  </si>
  <si>
    <t>GZ-CRPA40-01</t>
  </si>
  <si>
    <t>Ручка-кнопка с кристаллом GZ-CRPA40-01 хром</t>
  </si>
  <si>
    <t>7053</t>
  </si>
  <si>
    <t>7064</t>
  </si>
  <si>
    <t>GZ-CRPB20-01</t>
  </si>
  <si>
    <t>Ручка-кнопка с кристаллом GZ-CRPB20-01 хром</t>
  </si>
  <si>
    <t>7064</t>
  </si>
  <si>
    <t>7063</t>
  </si>
  <si>
    <t>GZ-CRPB25-01</t>
  </si>
  <si>
    <t>Ручка-кнопка с кристаллом GZ-CRPB25-01 хром</t>
  </si>
  <si>
    <t>7063</t>
  </si>
  <si>
    <t>7062</t>
  </si>
  <si>
    <t>GZ-CRPB30-01</t>
  </si>
  <si>
    <t>Ручка-кнопка с кристаллом GZ-CRPB30-01 хром</t>
  </si>
  <si>
    <t>7062</t>
  </si>
  <si>
    <t>7066</t>
  </si>
  <si>
    <t>GZ-CRPB30-03</t>
  </si>
  <si>
    <t>Ручка-кнопка с кристаллом GZ-CRPB30-03 золото</t>
  </si>
  <si>
    <t>7066</t>
  </si>
  <si>
    <t>7061</t>
  </si>
  <si>
    <t>GZ-CRPB40-01</t>
  </si>
  <si>
    <t>Ручка-кнопка с кристаллом GZ-CRPB40-01 хром</t>
  </si>
  <si>
    <t>7061</t>
  </si>
  <si>
    <t>7069</t>
  </si>
  <si>
    <t>GZ-CRPC30-01</t>
  </si>
  <si>
    <t>Ручка-кнопка с кристаллом GZ-CRPC30-01 хром</t>
  </si>
  <si>
    <t>7069</t>
  </si>
  <si>
    <t>Ручки Glamour Design</t>
  </si>
  <si>
    <t>10486</t>
  </si>
  <si>
    <t>UZ-COMO096-01</t>
  </si>
  <si>
    <t>Ручка COMO L-096, хром</t>
  </si>
  <si>
    <t>10486</t>
  </si>
  <si>
    <t>10488</t>
  </si>
  <si>
    <t>UZ-COMO160-01</t>
  </si>
  <si>
    <t>Ручка COMO L-160, хром</t>
  </si>
  <si>
    <t>10488</t>
  </si>
  <si>
    <t>12009</t>
  </si>
  <si>
    <t>UZ-ERIS128-11</t>
  </si>
  <si>
    <t>Ручка ERIS, L-128, матовый инокс</t>
  </si>
  <si>
    <t>12009</t>
  </si>
  <si>
    <t>12008</t>
  </si>
  <si>
    <t>UZ-ERIS128-01</t>
  </si>
  <si>
    <t>Ручка ERIS, L-128, хром</t>
  </si>
  <si>
    <t>12008</t>
  </si>
  <si>
    <t>7085</t>
  </si>
  <si>
    <t>GZ-71C024-01</t>
  </si>
  <si>
    <t>Ручка GZ-71С024-01 хром</t>
  </si>
  <si>
    <t>7085</t>
  </si>
  <si>
    <t>12011</t>
  </si>
  <si>
    <t>UZ-IZIS40-11</t>
  </si>
  <si>
    <t>Ручка IZIS, 40х40, матовый инокс</t>
  </si>
  <si>
    <t>12011</t>
  </si>
  <si>
    <t>10490</t>
  </si>
  <si>
    <t>UZ-LUCCA128-01</t>
  </si>
  <si>
    <t>Ручка LUCCA L-128, хром</t>
  </si>
  <si>
    <t>10490</t>
  </si>
  <si>
    <t>10491</t>
  </si>
  <si>
    <t>UZ-LUCCA160-01</t>
  </si>
  <si>
    <t>Ручка LUCCA L-160, хром</t>
  </si>
  <si>
    <t>10491</t>
  </si>
  <si>
    <t>10492</t>
  </si>
  <si>
    <t>UZ-LUCCA192-01</t>
  </si>
  <si>
    <t>Ручка LUCCA L-192, хром</t>
  </si>
  <si>
    <t>10492</t>
  </si>
  <si>
    <t>13630</t>
  </si>
  <si>
    <t>UZ-LUCCA256-01</t>
  </si>
  <si>
    <t>Ручка LUCCA L-256, хром</t>
  </si>
  <si>
    <t>13630</t>
  </si>
  <si>
    <t>10483</t>
  </si>
  <si>
    <t>UZ-SIENNA096-01</t>
  </si>
  <si>
    <t>Ручка SIENNA L-096, хром</t>
  </si>
  <si>
    <t>10483</t>
  </si>
  <si>
    <t>10484</t>
  </si>
  <si>
    <t>UZ-SIENNA128-01</t>
  </si>
  <si>
    <t>Ручка SIENNA L-128, хром</t>
  </si>
  <si>
    <t>10484</t>
  </si>
  <si>
    <t>10485</t>
  </si>
  <si>
    <t>UZ-SIENNA160-01</t>
  </si>
  <si>
    <t>Ручка SIENNA L-160, хром</t>
  </si>
  <si>
    <t>10485</t>
  </si>
  <si>
    <t>7089</t>
  </si>
  <si>
    <t>UZ-02C064-01</t>
  </si>
  <si>
    <t>Ручка UZ-02C064-01 хром</t>
  </si>
  <si>
    <t>7089</t>
  </si>
  <si>
    <t>7090</t>
  </si>
  <si>
    <t>UZ-02C096-01</t>
  </si>
  <si>
    <t>Ручка UZ-02С096-01 хром</t>
  </si>
  <si>
    <t>7090</t>
  </si>
  <si>
    <t>7088</t>
  </si>
  <si>
    <t>UZ-02CF27-01</t>
  </si>
  <si>
    <t>Ручка UZ-02СF27-01 хром</t>
  </si>
  <si>
    <t>7088</t>
  </si>
  <si>
    <t>7086</t>
  </si>
  <si>
    <t>UZ-71C064-01</t>
  </si>
  <si>
    <t>Ручка UZ-71С064-01 хром</t>
  </si>
  <si>
    <t>7086</t>
  </si>
  <si>
    <t>7087</t>
  </si>
  <si>
    <t>UZ-71C096-01</t>
  </si>
  <si>
    <t>Ручка UZ-71С096-01 хром</t>
  </si>
  <si>
    <t>7087</t>
  </si>
  <si>
    <t>6462</t>
  </si>
  <si>
    <t>UZ-CRA128-A1</t>
  </si>
  <si>
    <t>Ручка UZ-CRA128-A1 хром</t>
  </si>
  <si>
    <t>6462</t>
  </si>
  <si>
    <t>6408</t>
  </si>
  <si>
    <t>UZ-CRA064-C1</t>
  </si>
  <si>
    <t>Ручка UZ-CRА064-С1 хром</t>
  </si>
  <si>
    <t>6408</t>
  </si>
  <si>
    <t>8703</t>
  </si>
  <si>
    <t>UZ-CRA14-128</t>
  </si>
  <si>
    <t>Ручка UZ-CRА14-128 хром</t>
  </si>
  <si>
    <t>8703</t>
  </si>
  <si>
    <t>8704</t>
  </si>
  <si>
    <t>UZ-CRA14-192</t>
  </si>
  <si>
    <t>Ручка UZ-CRА14-192 хром</t>
  </si>
  <si>
    <t>8704</t>
  </si>
  <si>
    <t>9472</t>
  </si>
  <si>
    <t>UZ-CRA14-320</t>
  </si>
  <si>
    <t>Ручка UZ-CRА14-320 хром</t>
  </si>
  <si>
    <t>9472</t>
  </si>
  <si>
    <t>Ручки WP</t>
  </si>
  <si>
    <t>15161</t>
  </si>
  <si>
    <t>UZ-ABIAT-128-04</t>
  </si>
  <si>
    <t>Ручка ABIATE 128 мм, старое золото</t>
  </si>
  <si>
    <t>15161</t>
  </si>
  <si>
    <t>13839</t>
  </si>
  <si>
    <t>UZ-ACERA-96-04</t>
  </si>
  <si>
    <t>Ручка ACERA 96 мм, старое золото</t>
  </si>
  <si>
    <t>13839</t>
  </si>
  <si>
    <t>13840</t>
  </si>
  <si>
    <t>UZ-ADRIN-96-04</t>
  </si>
  <si>
    <t>Ручка ADRIN 96 мм, старое золото</t>
  </si>
  <si>
    <t>13840</t>
  </si>
  <si>
    <t>13841</t>
  </si>
  <si>
    <t>UZ-ALATR-128-04</t>
  </si>
  <si>
    <t>Ручка ALATRI L-128, старое золото+битое стекло</t>
  </si>
  <si>
    <t>13841</t>
  </si>
  <si>
    <t>6551</t>
  </si>
  <si>
    <t>UZ-ALM160-01</t>
  </si>
  <si>
    <t>Ручка ALMERIA 160 мм, хром</t>
  </si>
  <si>
    <t>6551</t>
  </si>
  <si>
    <t>16671</t>
  </si>
  <si>
    <t>UZ-ANCON-128-06</t>
  </si>
  <si>
    <t>Ручка ANCONA 128 мм, инокс</t>
  </si>
  <si>
    <t>16671</t>
  </si>
  <si>
    <t>16668</t>
  </si>
  <si>
    <t>UZ-ANCON-128-05</t>
  </si>
  <si>
    <t>Ручка ANCONA 128 мм, матовый хром</t>
  </si>
  <si>
    <t>16668</t>
  </si>
  <si>
    <t>16672</t>
  </si>
  <si>
    <t>UZ-ANCON-192-06</t>
  </si>
  <si>
    <t>Ручка ANCONA 192 мм, инокс</t>
  </si>
  <si>
    <t>16672</t>
  </si>
  <si>
    <t>16666</t>
  </si>
  <si>
    <t>UZ-ANCON-192-01</t>
  </si>
  <si>
    <t>Ручка ANCONA 192 мм, хром</t>
  </si>
  <si>
    <t>16666</t>
  </si>
  <si>
    <t>16673</t>
  </si>
  <si>
    <t>UZ-ANCON-256-06</t>
  </si>
  <si>
    <t>Ручка ANCONA 256 мм, инокс</t>
  </si>
  <si>
    <t>16673</t>
  </si>
  <si>
    <t>16670</t>
  </si>
  <si>
    <t>UZ-ANCON-256-05</t>
  </si>
  <si>
    <t>Ручка ANCONA 256 мм, матовый хром</t>
  </si>
  <si>
    <t>16670</t>
  </si>
  <si>
    <t>16667</t>
  </si>
  <si>
    <t>UZ-ANCON-256-01</t>
  </si>
  <si>
    <t>Ручка ANCONA 256 мм, хром</t>
  </si>
  <si>
    <t>16667</t>
  </si>
  <si>
    <t>14520</t>
  </si>
  <si>
    <t>UZ-ARCH096-AEB</t>
  </si>
  <si>
    <t>Ручка ARCHE 96 мм, брашированная латунь</t>
  </si>
  <si>
    <t>14520</t>
  </si>
  <si>
    <t>16587</t>
  </si>
  <si>
    <t>UZ-ARDEA-96-09</t>
  </si>
  <si>
    <t>Ручка ARDEA 96 мм, брашированная латунь</t>
  </si>
  <si>
    <t>16587</t>
  </si>
  <si>
    <t>16588</t>
  </si>
  <si>
    <t>GZ-ARDEA-1-09</t>
  </si>
  <si>
    <t>Ручка ARDEA кнопка, брашированная латунь</t>
  </si>
  <si>
    <t>16588</t>
  </si>
  <si>
    <t>13838</t>
  </si>
  <si>
    <t>UZ-AREZO-96-04</t>
  </si>
  <si>
    <t>Ручка AREZO 96 мм, старое золото</t>
  </si>
  <si>
    <t>13838</t>
  </si>
  <si>
    <t>12527</t>
  </si>
  <si>
    <t>UZ-ASTI096-128-01</t>
  </si>
  <si>
    <t>Ручка ASTI 096/128 мм, хром</t>
  </si>
  <si>
    <t>12527</t>
  </si>
  <si>
    <t>12525</t>
  </si>
  <si>
    <t>UZ-ASTI192-224-01</t>
  </si>
  <si>
    <t>Ручка ASTI 192/224 мм, хром</t>
  </si>
  <si>
    <t>12525</t>
  </si>
  <si>
    <t>12526</t>
  </si>
  <si>
    <t>UZ-ASTI288-320-01</t>
  </si>
  <si>
    <t>Ручка ASTI 288/320 мм, хром</t>
  </si>
  <si>
    <t>12526</t>
  </si>
  <si>
    <t>16308</t>
  </si>
  <si>
    <t>UZ-BAGIO-128-04</t>
  </si>
  <si>
    <t>Ручка BAGIO 128 мм, античная латунь</t>
  </si>
  <si>
    <t>16308</t>
  </si>
  <si>
    <t>17444</t>
  </si>
  <si>
    <t>UZ-BAGIO-128-07</t>
  </si>
  <si>
    <t>Ручка BAGIO 128 мм, античное серебро</t>
  </si>
  <si>
    <t>17444</t>
  </si>
  <si>
    <t>16366</t>
  </si>
  <si>
    <t>UZ-BAGIO-128-06</t>
  </si>
  <si>
    <t>Ручка BAGIO 128 мм, инокс</t>
  </si>
  <si>
    <t>16366</t>
  </si>
  <si>
    <t>16890</t>
  </si>
  <si>
    <t>UZ-BAGIO-128-05</t>
  </si>
  <si>
    <t>Ручка BAGIO 128 мм, матовый хром</t>
  </si>
  <si>
    <t>25032</t>
  </si>
  <si>
    <t>UZ-BAGIO-128-15</t>
  </si>
  <si>
    <t>Ручка BAGIO 128 мм, медь</t>
  </si>
  <si>
    <t>16380</t>
  </si>
  <si>
    <t>UZ-BAGIO-128-01</t>
  </si>
  <si>
    <t>Ручка BAGIO 128 мм, хром</t>
  </si>
  <si>
    <t>16380</t>
  </si>
  <si>
    <t>17417</t>
  </si>
  <si>
    <t>UZ-BAGIO-128-20M</t>
  </si>
  <si>
    <t>Ручка BAGIO 128 мм, черный матовый</t>
  </si>
  <si>
    <t>17417</t>
  </si>
  <si>
    <t>25036</t>
  </si>
  <si>
    <t>UZ-BAGIO-128-90</t>
  </si>
  <si>
    <t>Ручка BAGIO 128 мм, шампань</t>
  </si>
  <si>
    <t>17514</t>
  </si>
  <si>
    <t>UZ-BAGIO-128-11</t>
  </si>
  <si>
    <t>Ручка BAGIO 128 мм, шлифованный титан</t>
  </si>
  <si>
    <t>16365</t>
  </si>
  <si>
    <t>UZ-BAGIO-160-04</t>
  </si>
  <si>
    <t>Ручка BAGIO 160 мм, античная латунь</t>
  </si>
  <si>
    <t>16365</t>
  </si>
  <si>
    <t>17414</t>
  </si>
  <si>
    <t>UZ-BAGIO-160-07</t>
  </si>
  <si>
    <t>Ручка BAGIO 160 мм, античное серебро</t>
  </si>
  <si>
    <t>17414</t>
  </si>
  <si>
    <t>12889</t>
  </si>
  <si>
    <t>UZ-BAGIO-160-06</t>
  </si>
  <si>
    <t>Ручка BAGIO 160 мм, инокс</t>
  </si>
  <si>
    <t>12889</t>
  </si>
  <si>
    <t>14288</t>
  </si>
  <si>
    <t>UZ-BAGIO-160-05</t>
  </si>
  <si>
    <t>Ручка BAGIO 160 мм, матовый хром</t>
  </si>
  <si>
    <t>14288</t>
  </si>
  <si>
    <t>25033</t>
  </si>
  <si>
    <t>UZ-BAGIO-160-15</t>
  </si>
  <si>
    <t>Ручка BAGIO 160 мм, медь</t>
  </si>
  <si>
    <t>12888</t>
  </si>
  <si>
    <t>UZ-BAGIO-160-01</t>
  </si>
  <si>
    <t>Ручка BAGIO 160 мм, хром</t>
  </si>
  <si>
    <t>12888</t>
  </si>
  <si>
    <t>17418</t>
  </si>
  <si>
    <t>UZ-BAGIO-160-20M</t>
  </si>
  <si>
    <t>Ручка BAGIO 160 мм, черный матовый</t>
  </si>
  <si>
    <t>17418</t>
  </si>
  <si>
    <t>25037</t>
  </si>
  <si>
    <t>UZ-BAGIO-160-90</t>
  </si>
  <si>
    <t>Ручка BAGIO 160 мм, шампань</t>
  </si>
  <si>
    <t>14859</t>
  </si>
  <si>
    <t>UZ-BAGIO-160-11</t>
  </si>
  <si>
    <t>Ручка BAGIO 160 мм, шлифованный титан</t>
  </si>
  <si>
    <t>14859</t>
  </si>
  <si>
    <t>16382</t>
  </si>
  <si>
    <t>UZ-BAGIO-192-04</t>
  </si>
  <si>
    <t>Ручка BAGIO 192 мм, античная латунь</t>
  </si>
  <si>
    <t>16382</t>
  </si>
  <si>
    <t>17415</t>
  </si>
  <si>
    <t>UZ-BAGIO-192-07</t>
  </si>
  <si>
    <t>Ручка BAGIO 192 мм, античное серебро</t>
  </si>
  <si>
    <t>17415</t>
  </si>
  <si>
    <t>17762</t>
  </si>
  <si>
    <t>UZ-BAGIO-192-06</t>
  </si>
  <si>
    <t>Ручка BAGIO 192 мм, инокс</t>
  </si>
  <si>
    <t>16891</t>
  </si>
  <si>
    <t>UZ-BAGIO-192-05</t>
  </si>
  <si>
    <t>Ручка BAGIO 192 мм, матовый хром</t>
  </si>
  <si>
    <t>25034</t>
  </si>
  <si>
    <t>UZ-BAGIO-192-15</t>
  </si>
  <si>
    <t>Ручка BAGIO 192 мм, медь</t>
  </si>
  <si>
    <t>16381</t>
  </si>
  <si>
    <t>UZ-BAGIO-192-01</t>
  </si>
  <si>
    <t>Ручка BAGIO 192 мм, хром</t>
  </si>
  <si>
    <t>16381</t>
  </si>
  <si>
    <t>17419</t>
  </si>
  <si>
    <t>UZ-BAGIO-192-20M</t>
  </si>
  <si>
    <t>Ручка BAGIO 192 мм, черный матовый</t>
  </si>
  <si>
    <t>17419</t>
  </si>
  <si>
    <t>25038</t>
  </si>
  <si>
    <t>UZ-BAGIO-192-90</t>
  </si>
  <si>
    <t>Ручка BAGIO 192 мм, шампань</t>
  </si>
  <si>
    <t>16367</t>
  </si>
  <si>
    <t>UZ-BAGIO-192-11</t>
  </si>
  <si>
    <t>Ручка BAGIO 192 мм, шлифованный титан</t>
  </si>
  <si>
    <t>16367</t>
  </si>
  <si>
    <t>17764</t>
  </si>
  <si>
    <t>UZ-BAGIO-320-04</t>
  </si>
  <si>
    <t>Ручка BAGIO 320 мм, античная латунь</t>
  </si>
  <si>
    <t>17416</t>
  </si>
  <si>
    <t>UZ-BAGIO-320-07</t>
  </si>
  <si>
    <t>Ручка BAGIO 320 мм, античное серебро</t>
  </si>
  <si>
    <t>17416</t>
  </si>
  <si>
    <t>17765</t>
  </si>
  <si>
    <t>UZ-BAGIO-320-06</t>
  </si>
  <si>
    <t>Ручка BAGIO 320 мм, инокс</t>
  </si>
  <si>
    <t>17715</t>
  </si>
  <si>
    <t>UZ-BAGIO-320-05</t>
  </si>
  <si>
    <t>Ручка BAGIO 320 мм, матовый хром</t>
  </si>
  <si>
    <t>25035</t>
  </si>
  <si>
    <t>UZ-BAGIO-320-15</t>
  </si>
  <si>
    <t>Ручка BAGIO 320 мм, медь</t>
  </si>
  <si>
    <t>17763</t>
  </si>
  <si>
    <t>UZ-BAGIO-320-01</t>
  </si>
  <si>
    <t>Ручка BAGIO 320 мм, хром</t>
  </si>
  <si>
    <t>17420</t>
  </si>
  <si>
    <t>UZ-BAGIO-320-20M</t>
  </si>
  <si>
    <t>Ручка BAGIO 320 мм, черный матовый</t>
  </si>
  <si>
    <t>17420</t>
  </si>
  <si>
    <t>25039</t>
  </si>
  <si>
    <t>UZ-BAGIO-320-90</t>
  </si>
  <si>
    <t>Ручка BAGIO 320 мм, шампань</t>
  </si>
  <si>
    <t>17766</t>
  </si>
  <si>
    <t>UZ-BAGIO-320-11</t>
  </si>
  <si>
    <t>Ручка BAGIO 320 мм, шлифованный титан</t>
  </si>
  <si>
    <t>12244</t>
  </si>
  <si>
    <t>UZ-BELLA160-09</t>
  </si>
  <si>
    <t>Ручка BELLA 160 мм, брашированная латунь</t>
  </si>
  <si>
    <t>12244</t>
  </si>
  <si>
    <t>12532</t>
  </si>
  <si>
    <t>UZ-BELLA160-01</t>
  </si>
  <si>
    <t>Ручка BELLA 160 мм, хром</t>
  </si>
  <si>
    <t>12532</t>
  </si>
  <si>
    <t>13688</t>
  </si>
  <si>
    <t>GS-BERGA-1-10</t>
  </si>
  <si>
    <t>Ручка BERGAMO, белый глянцевый</t>
  </si>
  <si>
    <t>13688</t>
  </si>
  <si>
    <t>13687</t>
  </si>
  <si>
    <t>GS-BERGA-1-06</t>
  </si>
  <si>
    <t>Ручка BERGAMO, инокс</t>
  </si>
  <si>
    <t>13687</t>
  </si>
  <si>
    <t>13686</t>
  </si>
  <si>
    <t>GS-BERGA-1-05</t>
  </si>
  <si>
    <t>Ручка BERGAMO, матовый хром</t>
  </si>
  <si>
    <t>13686</t>
  </si>
  <si>
    <t>13685</t>
  </si>
  <si>
    <t>GS-BERGA-1-02</t>
  </si>
  <si>
    <t>Ручка BERGAMO, сатин</t>
  </si>
  <si>
    <t>13685</t>
  </si>
  <si>
    <t>13684</t>
  </si>
  <si>
    <t>GS-BERGA-1-01</t>
  </si>
  <si>
    <t>Ручка BERGAMO, хром</t>
  </si>
  <si>
    <t>13684</t>
  </si>
  <si>
    <t>15878</t>
  </si>
  <si>
    <t>GS-BERGA-1-20M</t>
  </si>
  <si>
    <t>Ручка BERGAMO, черный матовый</t>
  </si>
  <si>
    <t>15878</t>
  </si>
  <si>
    <t>13689</t>
  </si>
  <si>
    <t>GS-BERGA-1-12</t>
  </si>
  <si>
    <t>Ручка BERGAMO, черный хром</t>
  </si>
  <si>
    <t>13689</t>
  </si>
  <si>
    <t>25042</t>
  </si>
  <si>
    <t>GS-BERGA-1-90</t>
  </si>
  <si>
    <t>Ручка BERGAMO, шампань</t>
  </si>
  <si>
    <t>7801</t>
  </si>
  <si>
    <t>UZ-CAD160-01</t>
  </si>
  <si>
    <t>Ручка CADIS 160 мм, хром</t>
  </si>
  <si>
    <t>7801</t>
  </si>
  <si>
    <t>8135</t>
  </si>
  <si>
    <t>GZ-CAD032-01</t>
  </si>
  <si>
    <t>Ручка CADIS 32 мм, хром</t>
  </si>
  <si>
    <t>8135</t>
  </si>
  <si>
    <t>12085</t>
  </si>
  <si>
    <t>UZ-CAD320-05</t>
  </si>
  <si>
    <t>Ручка CADIS 320 мм, алюминий</t>
  </si>
  <si>
    <t>12085</t>
  </si>
  <si>
    <t>10877</t>
  </si>
  <si>
    <t>UZ-CAD320-06</t>
  </si>
  <si>
    <t>Ручка CADIS 320 мм, инокс</t>
  </si>
  <si>
    <t>10877</t>
  </si>
  <si>
    <t>9213</t>
  </si>
  <si>
    <t>UZ-CAD320-01</t>
  </si>
  <si>
    <t>Ручка CADIS 320 мм, хром</t>
  </si>
  <si>
    <t>9213</t>
  </si>
  <si>
    <t>12174</t>
  </si>
  <si>
    <t>UZ-CALABRIA160-06</t>
  </si>
  <si>
    <t>Ручка CALABRIA 160 мм, инокс</t>
  </si>
  <si>
    <t>12174</t>
  </si>
  <si>
    <t>12173</t>
  </si>
  <si>
    <t>UZ-CALABRIA160-01</t>
  </si>
  <si>
    <t>Ручка CALABRIA 160 мм, хром</t>
  </si>
  <si>
    <t>12173</t>
  </si>
  <si>
    <t>12176</t>
  </si>
  <si>
    <t>UZ-CALABRIA192-06</t>
  </si>
  <si>
    <t>Ручка CALABRIA 192 мм, инокс</t>
  </si>
  <si>
    <t>12176</t>
  </si>
  <si>
    <t>12175</t>
  </si>
  <si>
    <t>UZ-CALABRIA192-01</t>
  </si>
  <si>
    <t>Ручка CALABRIA 192 мм, хром</t>
  </si>
  <si>
    <t>12175</t>
  </si>
  <si>
    <t>14586</t>
  </si>
  <si>
    <t>UZ-CALABRIA224-01</t>
  </si>
  <si>
    <t>Ручка CALABRIA 224 мм, хром</t>
  </si>
  <si>
    <t>14586</t>
  </si>
  <si>
    <t>13710</t>
  </si>
  <si>
    <t>UZ-CAMAI-128-10M</t>
  </si>
  <si>
    <t>Ручка CAMAIO 128 мм, белый матовый</t>
  </si>
  <si>
    <t>13710</t>
  </si>
  <si>
    <t>13714</t>
  </si>
  <si>
    <t>UZ-CAMAI-128-09</t>
  </si>
  <si>
    <t>Ручка CAMAIO 128 мм, брашированная латунь</t>
  </si>
  <si>
    <t>13714</t>
  </si>
  <si>
    <t>13713</t>
  </si>
  <si>
    <t>UZ-CAMAI-128-06</t>
  </si>
  <si>
    <t>Ручка CAMAIO 128 мм, инокс</t>
  </si>
  <si>
    <t>13713</t>
  </si>
  <si>
    <t>13715</t>
  </si>
  <si>
    <t>UZ-CAMAI-128-02</t>
  </si>
  <si>
    <t>Ручка CAMAIO 128 мм, сатин</t>
  </si>
  <si>
    <t>13715</t>
  </si>
  <si>
    <t>13711</t>
  </si>
  <si>
    <t>UZ-CAMAI-128-01</t>
  </si>
  <si>
    <t>Ручка CAMAIO 128 мм, хром</t>
  </si>
  <si>
    <t>13711</t>
  </si>
  <si>
    <t>16024</t>
  </si>
  <si>
    <t>UZ-CAMAI-128-20M</t>
  </si>
  <si>
    <t>Ручка CAMAIO 128 мм, черный матовый</t>
  </si>
  <si>
    <t>16024</t>
  </si>
  <si>
    <t>13712</t>
  </si>
  <si>
    <t>UZ-CAMAI-128-12</t>
  </si>
  <si>
    <t>Ручка CAMAIO 128 мм, черный хром</t>
  </si>
  <si>
    <t>13712</t>
  </si>
  <si>
    <t>25041</t>
  </si>
  <si>
    <t>UZ-CAMAI-128-90</t>
  </si>
  <si>
    <t>Ручка CAMAIO 128 мм, шампань</t>
  </si>
  <si>
    <t>13704</t>
  </si>
  <si>
    <t>UZ-CAMAI-96-10M</t>
  </si>
  <si>
    <t>Ручка CAMAIO 96 мм, белый матовый</t>
  </si>
  <si>
    <t>13704</t>
  </si>
  <si>
    <t>13708</t>
  </si>
  <si>
    <t>UZ-CAMAI-96-09</t>
  </si>
  <si>
    <t>Ручка CAMAIO 96 мм, брашированная латунь</t>
  </si>
  <si>
    <t>13708</t>
  </si>
  <si>
    <t>13707</t>
  </si>
  <si>
    <t>UZ-CAMAI-96-06</t>
  </si>
  <si>
    <t>Ручка CAMAIO 96 мм, инокс</t>
  </si>
  <si>
    <t>13707</t>
  </si>
  <si>
    <t>13709</t>
  </si>
  <si>
    <t>UZ-CAMAI-96-02</t>
  </si>
  <si>
    <t>Ручка CAMAIO 96 мм, сатин</t>
  </si>
  <si>
    <t>13709</t>
  </si>
  <si>
    <t>13705</t>
  </si>
  <si>
    <t>UZ-CAMAI-96-01</t>
  </si>
  <si>
    <t>Ручка CAMAIO 96 мм, хром</t>
  </si>
  <si>
    <t>13705</t>
  </si>
  <si>
    <t>16023</t>
  </si>
  <si>
    <t>UZ-CAMAI-96-20M</t>
  </si>
  <si>
    <t>Ручка CAMAIO 96 мм, черный матовый</t>
  </si>
  <si>
    <t>16023</t>
  </si>
  <si>
    <t>13706</t>
  </si>
  <si>
    <t>UZ-CAMAI-96-12</t>
  </si>
  <si>
    <t>Ручка CAMAIO 96 мм, черный хром</t>
  </si>
  <si>
    <t>13706</t>
  </si>
  <si>
    <t>25040</t>
  </si>
  <si>
    <t>UZ-CAMAI-96-90</t>
  </si>
  <si>
    <t>Ручка CAMAIO 96 мм, шампань</t>
  </si>
  <si>
    <t>17245</t>
  </si>
  <si>
    <t>UZ-CAPRI-128-06</t>
  </si>
  <si>
    <t>Ручка CAPRI 128 мм, инокс</t>
  </si>
  <si>
    <t>17245</t>
  </si>
  <si>
    <t>16945</t>
  </si>
  <si>
    <t>UZ-CAPRI-128-05</t>
  </si>
  <si>
    <t>Ручка CAPRI 128 мм, матовый хром</t>
  </si>
  <si>
    <t>16945</t>
  </si>
  <si>
    <t>16951</t>
  </si>
  <si>
    <t>UZ-CAPRI-128-02</t>
  </si>
  <si>
    <t>Ручка CAPRI 128 мм, сатин</t>
  </si>
  <si>
    <t>16951</t>
  </si>
  <si>
    <t>16954</t>
  </si>
  <si>
    <t>UZ-CAPRI-128-01</t>
  </si>
  <si>
    <t>Ручка CAPRI 128 мм, хром</t>
  </si>
  <si>
    <t>16954</t>
  </si>
  <si>
    <t>18595</t>
  </si>
  <si>
    <t>UZ-CAPRI-128-20M</t>
  </si>
  <si>
    <t>Ручка CAPRI 128 мм, черный матовый</t>
  </si>
  <si>
    <t>16938</t>
  </si>
  <si>
    <t>UZ-CAPRI-160-06</t>
  </si>
  <si>
    <t>Ручка CAPRI 160 мм, инокс</t>
  </si>
  <si>
    <t>16938</t>
  </si>
  <si>
    <t>16944</t>
  </si>
  <si>
    <t>UZ-CAPRI-160-05</t>
  </si>
  <si>
    <t>Ручка CAPRI 160 мм, матовый хром</t>
  </si>
  <si>
    <t>16944</t>
  </si>
  <si>
    <t>16950</t>
  </si>
  <si>
    <t>UZ-CAPRI-160-02</t>
  </si>
  <si>
    <t>Ручка CAPRI 160 мм, сатин</t>
  </si>
  <si>
    <t>16950</t>
  </si>
  <si>
    <t>16953</t>
  </si>
  <si>
    <t>UZ-CAPRI-160-01</t>
  </si>
  <si>
    <t>Ручка CAPRI 160 мм, хром</t>
  </si>
  <si>
    <t>16953</t>
  </si>
  <si>
    <t>18604</t>
  </si>
  <si>
    <t>UZ-CAPRI-160-20M</t>
  </si>
  <si>
    <t>Ручка CAPRI 160 мм, черный матовый</t>
  </si>
  <si>
    <t>16937</t>
  </si>
  <si>
    <t>UZ-CAPRI-192-06</t>
  </si>
  <si>
    <t>Ручка CAPRI 192 мм, инокс</t>
  </si>
  <si>
    <t>16937</t>
  </si>
  <si>
    <t>16943</t>
  </si>
  <si>
    <t>UZ-CAPRI-192-05</t>
  </si>
  <si>
    <t>Ручка CAPRI 192 мм, матовый хром</t>
  </si>
  <si>
    <t>16943</t>
  </si>
  <si>
    <t>16949</t>
  </si>
  <si>
    <t>UZ-CAPRI-192-02</t>
  </si>
  <si>
    <t>Ручка CAPRI 192 мм, сатин</t>
  </si>
  <si>
    <t>16949</t>
  </si>
  <si>
    <t>16882</t>
  </si>
  <si>
    <t>UZ-CAPRI-192-01</t>
  </si>
  <si>
    <t>Ручка CAPRI 192 мм, хром</t>
  </si>
  <si>
    <t>16882</t>
  </si>
  <si>
    <t>18596</t>
  </si>
  <si>
    <t>UZ-CAPRI-192-20M</t>
  </si>
  <si>
    <t>Ручка CAPRI 192 мм, черный матовый</t>
  </si>
  <si>
    <t>16886</t>
  </si>
  <si>
    <t>UZ-CAPRI-256-06</t>
  </si>
  <si>
    <t>Ручка CAPRI 256 мм, инокс</t>
  </si>
  <si>
    <t>16886</t>
  </si>
  <si>
    <t>16942</t>
  </si>
  <si>
    <t>UZ-CAPRI-256-05</t>
  </si>
  <si>
    <t>Ручка CAPRI 256 мм, матовый хром</t>
  </si>
  <si>
    <t>16942</t>
  </si>
  <si>
    <t>16948</t>
  </si>
  <si>
    <t>UZ-CAPRI-256-02</t>
  </si>
  <si>
    <t>Ручка CAPRI 256 мм, сатин</t>
  </si>
  <si>
    <t>17-1 (16948) - для 1с8</t>
  </si>
  <si>
    <t>16952</t>
  </si>
  <si>
    <t>UZ-CAPRI-256-01</t>
  </si>
  <si>
    <t>Ручка CAPRI 256 мм, хром</t>
  </si>
  <si>
    <t>16952</t>
  </si>
  <si>
    <t>18605</t>
  </si>
  <si>
    <t>UZ-CAPRI-256-20M</t>
  </si>
  <si>
    <t>Ручка CAPRI 256 мм, черный матовый</t>
  </si>
  <si>
    <t>16884</t>
  </si>
  <si>
    <t>UZ-CAPRI-320-06</t>
  </si>
  <si>
    <t>Ручка CAPRI 320 мм, инокс</t>
  </si>
  <si>
    <t>16884</t>
  </si>
  <si>
    <t>16941</t>
  </si>
  <si>
    <t>UZ-CAPRI-320-05</t>
  </si>
  <si>
    <t>Ручка CAPRI 320 мм, матовый хром</t>
  </si>
  <si>
    <t>16941</t>
  </si>
  <si>
    <t>16947</t>
  </si>
  <si>
    <t>UZ-CAPRI-320-02</t>
  </si>
  <si>
    <t>Ручка CAPRI 320 мм, сатин</t>
  </si>
  <si>
    <t>16947</t>
  </si>
  <si>
    <t>17411</t>
  </si>
  <si>
    <t>UZ-CAPRI-320-01</t>
  </si>
  <si>
    <t>Ручка CAPRI 320 мм, хром</t>
  </si>
  <si>
    <t>17243</t>
  </si>
  <si>
    <t>UZ-CAPRI-96-06</t>
  </si>
  <si>
    <t>Ручка CAPRI 96 мм, инокс</t>
  </si>
  <si>
    <t>17243</t>
  </si>
  <si>
    <t>16940</t>
  </si>
  <si>
    <t>UZ-CAPRI-96-05</t>
  </si>
  <si>
    <t>Ручка CAPRI 96 мм, матовый хром</t>
  </si>
  <si>
    <t>16940</t>
  </si>
  <si>
    <t>16369</t>
  </si>
  <si>
    <t>GZ-CENTO-1-14</t>
  </si>
  <si>
    <t>Ручка CENTO, античная медь</t>
  </si>
  <si>
    <t>16369</t>
  </si>
  <si>
    <t>14861</t>
  </si>
  <si>
    <t>GZ-CENTO-1-07</t>
  </si>
  <si>
    <t>Ручка CENTO, античное серебро</t>
  </si>
  <si>
    <t>14861</t>
  </si>
  <si>
    <t>14860</t>
  </si>
  <si>
    <t>GZ-CENTO-1-04</t>
  </si>
  <si>
    <t>Ручка CENTO, старое золото</t>
  </si>
  <si>
    <t>14860</t>
  </si>
  <si>
    <t>16022</t>
  </si>
  <si>
    <t>GZ-CENTO-1-20M</t>
  </si>
  <si>
    <t>Ручка CENTO, черный матовый</t>
  </si>
  <si>
    <t>16022</t>
  </si>
  <si>
    <t>14087</t>
  </si>
  <si>
    <t>UZ-CLEO-128-06</t>
  </si>
  <si>
    <t>Ручка CLEO 128 мм, инокс</t>
  </si>
  <si>
    <t>14087</t>
  </si>
  <si>
    <t>14086</t>
  </si>
  <si>
    <t>UZ-CLEO-128-05</t>
  </si>
  <si>
    <t>Ручка CLEO 128 мм, матовый хром</t>
  </si>
  <si>
    <t>14086</t>
  </si>
  <si>
    <t>14085</t>
  </si>
  <si>
    <t>UZ-CLEO-128-01</t>
  </si>
  <si>
    <t>Ручка CLEO 128 мм, хром</t>
  </si>
  <si>
    <t>14085</t>
  </si>
  <si>
    <t>15058</t>
  </si>
  <si>
    <t>UZ-CLEO-192-05</t>
  </si>
  <si>
    <t>Ручка CLEO 192 мм, матовый хром</t>
  </si>
  <si>
    <t>Cleo - Матовый хром - для 1с8</t>
  </si>
  <si>
    <t>15056</t>
  </si>
  <si>
    <t>UZ-CLEO-192-01</t>
  </si>
  <si>
    <t>Ручка CLEO 192 мм, хром</t>
  </si>
  <si>
    <t>Код 15056 - для 1с8</t>
  </si>
  <si>
    <t>19796</t>
  </si>
  <si>
    <t>GZ-DUNE-1-06</t>
  </si>
  <si>
    <t>Ручка DUNE, инокс</t>
  </si>
  <si>
    <t>19796</t>
  </si>
  <si>
    <t>19794</t>
  </si>
  <si>
    <t>GZ-DUNE-1-16</t>
  </si>
  <si>
    <t>Ручка DUNE, позолоченная латунь</t>
  </si>
  <si>
    <t>19794</t>
  </si>
  <si>
    <t>19795</t>
  </si>
  <si>
    <t>GZ-DUNE-1-20M</t>
  </si>
  <si>
    <t>Ручка DUNE, черный матовый</t>
  </si>
  <si>
    <t>код 19795 для 1с8</t>
  </si>
  <si>
    <t>16771</t>
  </si>
  <si>
    <t>UZ-EAST-128-06</t>
  </si>
  <si>
    <t>Ручка EAST 128 мм, инокс</t>
  </si>
  <si>
    <t>16771</t>
  </si>
  <si>
    <t>16772</t>
  </si>
  <si>
    <t>UZ-EAST-128-19</t>
  </si>
  <si>
    <t>Ручка EAST 128 мм, матовый графит</t>
  </si>
  <si>
    <t>16772</t>
  </si>
  <si>
    <t>16770</t>
  </si>
  <si>
    <t>UZ-EAST-128-01</t>
  </si>
  <si>
    <t>Ручка EAST 128 мм, хром</t>
  </si>
  <si>
    <t>16770</t>
  </si>
  <si>
    <t>18641</t>
  </si>
  <si>
    <t>UZ-EVER-128-20M</t>
  </si>
  <si>
    <t>Ручка EVER L-128, черный матовый</t>
  </si>
  <si>
    <t>18681</t>
  </si>
  <si>
    <t>UZ-EVER-128-90</t>
  </si>
  <si>
    <t>Ручка EVER L-128, шампань</t>
  </si>
  <si>
    <t>19810</t>
  </si>
  <si>
    <t>UZ-FABRICIO-128-18</t>
  </si>
  <si>
    <t>Ручка FABRICIO 128 мм, брашированное золото</t>
  </si>
  <si>
    <t>19810</t>
  </si>
  <si>
    <t>25763</t>
  </si>
  <si>
    <t>UZ-FABRICIO-128-03</t>
  </si>
  <si>
    <t>Ручка FABRICIO 128 мм, золото</t>
  </si>
  <si>
    <t>код 25763 для 1с8</t>
  </si>
  <si>
    <t>19809</t>
  </si>
  <si>
    <t>UZ-FABRICIO-128-20M</t>
  </si>
  <si>
    <t>Ручка FABRICIO 128 мм, черный матовый</t>
  </si>
  <si>
    <t>19809</t>
  </si>
  <si>
    <t>19813</t>
  </si>
  <si>
    <t>UZ-FABRICIO-192-18</t>
  </si>
  <si>
    <t>Ручка FABRICIO 192 мм, брашированное золото</t>
  </si>
  <si>
    <t>19813</t>
  </si>
  <si>
    <t>25764</t>
  </si>
  <si>
    <t>UZ-FABRICIO-192-03</t>
  </si>
  <si>
    <t>Ручка FABRICIO 192 мм, золото</t>
  </si>
  <si>
    <t>код 25764 для 1с8</t>
  </si>
  <si>
    <t>19812</t>
  </si>
  <si>
    <t>UZ-FABRICIO-192-20M</t>
  </si>
  <si>
    <t>Ручка FABRICIO 192 мм, черный матовый</t>
  </si>
  <si>
    <t>19812</t>
  </si>
  <si>
    <t>19815</t>
  </si>
  <si>
    <t>UZ-FABRICIO-320-18</t>
  </si>
  <si>
    <t>Ручка FABRICIO 320 мм, брашированное золото</t>
  </si>
  <si>
    <t>19815</t>
  </si>
  <si>
    <t>25765</t>
  </si>
  <si>
    <t>UZ-FABRICIO-320-03</t>
  </si>
  <si>
    <t>Ручка FABRICIO 320 мм, золото</t>
  </si>
  <si>
    <t>25765 для 1с8</t>
  </si>
  <si>
    <t>19814</t>
  </si>
  <si>
    <t>UZ-FABRICIO-320-20M</t>
  </si>
  <si>
    <t>Ручка FABRICIO 320 мм, черный матовый</t>
  </si>
  <si>
    <t>19814</t>
  </si>
  <si>
    <t>25768</t>
  </si>
  <si>
    <t>UZ-FIORD-32-10</t>
  </si>
  <si>
    <t>Ручка FIORD 32 мм, белый</t>
  </si>
  <si>
    <t>25768 для 1с8</t>
  </si>
  <si>
    <t>19826</t>
  </si>
  <si>
    <t>UZ-FIORD-32-18</t>
  </si>
  <si>
    <t>Ручка FIORD 32 мм, брашированное золото</t>
  </si>
  <si>
    <t>Код 19826</t>
  </si>
  <si>
    <t>25766</t>
  </si>
  <si>
    <t>UZ-FIORD-32-03</t>
  </si>
  <si>
    <t>Ручка FIORD 32 мм, золото</t>
  </si>
  <si>
    <t>25766 для 1с8</t>
  </si>
  <si>
    <t>19824</t>
  </si>
  <si>
    <t>UZ-FIORD-32-06</t>
  </si>
  <si>
    <t>Ручка FIORD 32 мм, инокс</t>
  </si>
  <si>
    <t>19824</t>
  </si>
  <si>
    <t>19823</t>
  </si>
  <si>
    <t>UZ-FIORD-32-05</t>
  </si>
  <si>
    <t>Ручка FIORD 32 мм, матовый хром</t>
  </si>
  <si>
    <t>19823</t>
  </si>
  <si>
    <t>25767</t>
  </si>
  <si>
    <t>UZ-FIORD-32-16</t>
  </si>
  <si>
    <t>Ручка FIORD 32 мм, позолоченная латунь</t>
  </si>
  <si>
    <t>25767 для 1с8</t>
  </si>
  <si>
    <t>19825</t>
  </si>
  <si>
    <t>UZ-FIORD-32-20M</t>
  </si>
  <si>
    <t>Ручка FIORD 32 мм, черный матовый</t>
  </si>
  <si>
    <t>19825</t>
  </si>
  <si>
    <t>25772</t>
  </si>
  <si>
    <t>UZ-FLAVIO-128-03</t>
  </si>
  <si>
    <t>Ручка FLAVIO 128 мм, золото</t>
  </si>
  <si>
    <t>25772 для 1с8</t>
  </si>
  <si>
    <t>17069</t>
  </si>
  <si>
    <t>UZ-FLAVIO-128-06</t>
  </si>
  <si>
    <t>Ручка FLAVIO 128 мм, инокс</t>
  </si>
  <si>
    <t>17069</t>
  </si>
  <si>
    <t>17070</t>
  </si>
  <si>
    <t>UZ-FLAVIO-128-16</t>
  </si>
  <si>
    <t>Ручка FLAVIO 128 мм, позолоченная латунь</t>
  </si>
  <si>
    <t>17070</t>
  </si>
  <si>
    <t>17068</t>
  </si>
  <si>
    <t>UZ-FLAVIO-128-01</t>
  </si>
  <si>
    <t>Ручка FLAVIO 128 мм, хром</t>
  </si>
  <si>
    <t>17068</t>
  </si>
  <si>
    <t>17071</t>
  </si>
  <si>
    <t>UZ-FLAVIO-128-20M</t>
  </si>
  <si>
    <t>Ручка FLAVIO 128 мм, черный матовый</t>
  </si>
  <si>
    <t>17071</t>
  </si>
  <si>
    <t>25757</t>
  </si>
  <si>
    <t>UZ-FLAVIO-160-03</t>
  </si>
  <si>
    <t>Ручка FLAVIO 160 мм, золото</t>
  </si>
  <si>
    <t>25757 для 1с8</t>
  </si>
  <si>
    <t>17073</t>
  </si>
  <si>
    <t>UZ-FLAVIO-160-06</t>
  </si>
  <si>
    <t>Ручка FLAVIO 160 мм, инокс</t>
  </si>
  <si>
    <t>17073</t>
  </si>
  <si>
    <t>17074</t>
  </si>
  <si>
    <t>UZ-FLAVIO-160-16</t>
  </si>
  <si>
    <t>Ручка FLAVIO 160 мм, позолоченная латунь</t>
  </si>
  <si>
    <t>17074</t>
  </si>
  <si>
    <t>17072</t>
  </si>
  <si>
    <t>UZ-FLAVIO-160-01</t>
  </si>
  <si>
    <t>Ручка FLAVIO 160 мм, хром</t>
  </si>
  <si>
    <t>17072</t>
  </si>
  <si>
    <t>17075</t>
  </si>
  <si>
    <t>UZ-FLAVIO-160-20M</t>
  </si>
  <si>
    <t>Ручка FLAVIO 160 мм, черный матовый</t>
  </si>
  <si>
    <t>17075</t>
  </si>
  <si>
    <t>25758</t>
  </si>
  <si>
    <t>UZ-FLAVIO-192-03</t>
  </si>
  <si>
    <t>Ручка FLAVIO 192 мм, золото</t>
  </si>
  <si>
    <t>код 25758 для 1с8</t>
  </si>
  <si>
    <t>25777</t>
  </si>
  <si>
    <t>UZ-FLAVIO-192-06</t>
  </si>
  <si>
    <t>Ручка FLAVIO 192 мм, инокс</t>
  </si>
  <si>
    <t>25777 для 1с8</t>
  </si>
  <si>
    <t>25773</t>
  </si>
  <si>
    <t>UZ-FLAVIO-192-16</t>
  </si>
  <si>
    <t>Ручка FLAVIO 192 мм, позолоченная латунь</t>
  </si>
  <si>
    <t>код 25773 для 1с8</t>
  </si>
  <si>
    <t>25774</t>
  </si>
  <si>
    <t>UZ-FLAVIO-192-20M</t>
  </si>
  <si>
    <t>Ручка FLAVIO 192 мм, черный матовый</t>
  </si>
  <si>
    <t>25774 для 1с8</t>
  </si>
  <si>
    <t>25759</t>
  </si>
  <si>
    <t>UZ-FLAVIO-320-03</t>
  </si>
  <si>
    <t>Ручка FLAVIO 320 мм, золото</t>
  </si>
  <si>
    <t>26759 для 1с8</t>
  </si>
  <si>
    <t>25762</t>
  </si>
  <si>
    <t>UZ-FLAVIO-320-06</t>
  </si>
  <si>
    <t>Ручка FLAVIO 320 мм, инокс</t>
  </si>
  <si>
    <t>25762 для 1с8</t>
  </si>
  <si>
    <t>25760</t>
  </si>
  <si>
    <t>UZ-FLAVIO-320-16</t>
  </si>
  <si>
    <t>Ручка FLAVIO 320 мм, позолоченная латунь</t>
  </si>
  <si>
    <t>25760 для 1с8</t>
  </si>
  <si>
    <t>25761</t>
  </si>
  <si>
    <t>UZ-FLAVIO-320-20M</t>
  </si>
  <si>
    <t>Ручка FLAVIO 320 мм, черный матовый</t>
  </si>
  <si>
    <t>25761 для 1с8</t>
  </si>
  <si>
    <t>25771</t>
  </si>
  <si>
    <t>UZ-FLAVIO-96-03</t>
  </si>
  <si>
    <t>Ручка FLAVIO 96 мм, золото</t>
  </si>
  <si>
    <t>25771 для 1с8</t>
  </si>
  <si>
    <t>17077</t>
  </si>
  <si>
    <t>UZ-FLAVIO-96-06</t>
  </si>
  <si>
    <t>Ручка FLAVIO 96 мм, инокс</t>
  </si>
  <si>
    <t>17077</t>
  </si>
  <si>
    <t>17078</t>
  </si>
  <si>
    <t>UZ-FLAVIO-96-16</t>
  </si>
  <si>
    <t>Ручка FLAVIO 96 мм, латунь</t>
  </si>
  <si>
    <t>17078</t>
  </si>
  <si>
    <t>17076</t>
  </si>
  <si>
    <t>UZ-FLAVIO-96-01</t>
  </si>
  <si>
    <t>Ручка FLAVIO 96 мм, хром</t>
  </si>
  <si>
    <t>17076</t>
  </si>
  <si>
    <t>17079</t>
  </si>
  <si>
    <t>UZ-FLAVIO-96-20M</t>
  </si>
  <si>
    <t>Ручка FLAVIO 96 мм, черный матовый</t>
  </si>
  <si>
    <t>17079</t>
  </si>
  <si>
    <t>18644</t>
  </si>
  <si>
    <t>UZ-FLOW-128-06</t>
  </si>
  <si>
    <t>Ручка FLOW L-128, инокс</t>
  </si>
  <si>
    <t>18644 (сжат)</t>
  </si>
  <si>
    <t>18642</t>
  </si>
  <si>
    <t>UZ-FLOW-128-20M</t>
  </si>
  <si>
    <t>Ручка FLOW L-128, черный матовый</t>
  </si>
  <si>
    <t>UZ-FLOW-128-2M</t>
  </si>
  <si>
    <t>18646</t>
  </si>
  <si>
    <t>UZ-FLOW-128-90</t>
  </si>
  <si>
    <t>Ручка FLOW L-128, шампань</t>
  </si>
  <si>
    <t>18645</t>
  </si>
  <si>
    <t>UZ-FLOW-192-06</t>
  </si>
  <si>
    <t>Ручка FLOW L-192, инокс</t>
  </si>
  <si>
    <t>18645 (сжат)</t>
  </si>
  <si>
    <t>18643</t>
  </si>
  <si>
    <t>UZ-FLOW-192-20M</t>
  </si>
  <si>
    <t>Ручка FLOW L-192, черный матовый</t>
  </si>
  <si>
    <t>18647</t>
  </si>
  <si>
    <t>UZ-FLOW-192-90</t>
  </si>
  <si>
    <t>Ручка FLOW L-192, шампань</t>
  </si>
  <si>
    <t>18647 (сжат)</t>
  </si>
  <si>
    <t>14623</t>
  </si>
  <si>
    <t>GZ-GANZA-1-10</t>
  </si>
  <si>
    <t>Ручка GANZA кнопка, белый глянец</t>
  </si>
  <si>
    <t>14623</t>
  </si>
  <si>
    <t>14622</t>
  </si>
  <si>
    <t>GZ-GANZA-1-05</t>
  </si>
  <si>
    <t>Ручка GANZA кнопка, матовый хром</t>
  </si>
  <si>
    <t>14622</t>
  </si>
  <si>
    <t>14620</t>
  </si>
  <si>
    <t>GZ-GANZA-1-01</t>
  </si>
  <si>
    <t>Ручка GANZA кнопка, хром</t>
  </si>
  <si>
    <t>14620</t>
  </si>
  <si>
    <t>14621</t>
  </si>
  <si>
    <t>GZ-GANZA-1-12</t>
  </si>
  <si>
    <t>Ручка GANZA кнопка, черный хром</t>
  </si>
  <si>
    <t>14621</t>
  </si>
  <si>
    <t>12997</t>
  </si>
  <si>
    <t>UZ-GENUA128-05</t>
  </si>
  <si>
    <t>Ручка GENUA 128 мм, алюминий</t>
  </si>
  <si>
    <t>12997</t>
  </si>
  <si>
    <t>12996</t>
  </si>
  <si>
    <t>UZ-GENUA128-02</t>
  </si>
  <si>
    <t>Ручка GENUA 128 мм, сатин</t>
  </si>
  <si>
    <t>12996</t>
  </si>
  <si>
    <t>12995</t>
  </si>
  <si>
    <t>UZ-GENUA128-01</t>
  </si>
  <si>
    <t>Ручка GENUA 128 мм, хром</t>
  </si>
  <si>
    <t>12995</t>
  </si>
  <si>
    <t>25191</t>
  </si>
  <si>
    <t>UZ-GENUA128-20M</t>
  </si>
  <si>
    <t>Ручка GENUA 128 мм, черный матовый</t>
  </si>
  <si>
    <t>25191 для 1с8</t>
  </si>
  <si>
    <t>12168</t>
  </si>
  <si>
    <t>UZ-GENUA160-05</t>
  </si>
  <si>
    <t>Ручка GENUA 160 мм, алюминий</t>
  </si>
  <si>
    <t>12168</t>
  </si>
  <si>
    <t>12170</t>
  </si>
  <si>
    <t>UZ-GENUA160-02</t>
  </si>
  <si>
    <t>Ручка GENUA 160 мм, сатин</t>
  </si>
  <si>
    <t>12170</t>
  </si>
  <si>
    <t>12169</t>
  </si>
  <si>
    <t>UZ-GENUA160-01</t>
  </si>
  <si>
    <t>Ручка GENUA 160 мм, хром</t>
  </si>
  <si>
    <t>12169</t>
  </si>
  <si>
    <t>25192</t>
  </si>
  <si>
    <t>UZ-GENUA160-20M</t>
  </si>
  <si>
    <t>Ручка GENUA 160 мм, черный матовый</t>
  </si>
  <si>
    <t>25192 для 1с8</t>
  </si>
  <si>
    <t>3571</t>
  </si>
  <si>
    <t>GZ-WP1136-04</t>
  </si>
  <si>
    <t>Ручка GZ WP 11-36 бронза</t>
  </si>
  <si>
    <t>3571</t>
  </si>
  <si>
    <t>3057</t>
  </si>
  <si>
    <t>GZ-WP1148-04</t>
  </si>
  <si>
    <t>Ручка GZ WP 11-48 бронза</t>
  </si>
  <si>
    <t>3057</t>
  </si>
  <si>
    <t>3177</t>
  </si>
  <si>
    <t>GZ-WP1155-01</t>
  </si>
  <si>
    <t>Ручка GZ WP 11-55 хром d-18</t>
  </si>
  <si>
    <t>3177</t>
  </si>
  <si>
    <t>15659</t>
  </si>
  <si>
    <t>UZ-HILL-128-06</t>
  </si>
  <si>
    <t>Ручка HILL 128 мм, инокс</t>
  </si>
  <si>
    <t>15659</t>
  </si>
  <si>
    <t>15655</t>
  </si>
  <si>
    <t>UZ-HILL-128-01</t>
  </si>
  <si>
    <t>Ручка HILL 128 мм, хром</t>
  </si>
  <si>
    <t>15655</t>
  </si>
  <si>
    <t>15661</t>
  </si>
  <si>
    <t>UZ-HILL-128-12</t>
  </si>
  <si>
    <t>Ручка HILL 128 мм, черный хром</t>
  </si>
  <si>
    <t>15661</t>
  </si>
  <si>
    <t>15658</t>
  </si>
  <si>
    <t>UZ-HILL-160-05</t>
  </si>
  <si>
    <t>Ручка HILL 160 мм, матовый хром</t>
  </si>
  <si>
    <t>15658</t>
  </si>
  <si>
    <t>16021</t>
  </si>
  <si>
    <t>GA-IMPER-1-20M</t>
  </si>
  <si>
    <t>Ручка IMPERIA, черный матовый</t>
  </si>
  <si>
    <t>16021</t>
  </si>
  <si>
    <t>13696</t>
  </si>
  <si>
    <t>GA-IMPER-1-02B</t>
  </si>
  <si>
    <t>Ручка IMPERIA, шлифованный сатин</t>
  </si>
  <si>
    <t>13696</t>
  </si>
  <si>
    <t>13697</t>
  </si>
  <si>
    <t>GA-IMPER-1-11</t>
  </si>
  <si>
    <t>Ручка IMPERIA, шлифованный титан</t>
  </si>
  <si>
    <t>13697</t>
  </si>
  <si>
    <t>26103</t>
  </si>
  <si>
    <t>UZ-IMPERIAL-160-18</t>
  </si>
  <si>
    <t>Ручка IMPERIAL 160 мм, брашированное золото</t>
  </si>
  <si>
    <t>26103 для 1с8</t>
  </si>
  <si>
    <t>26102</t>
  </si>
  <si>
    <t>UZ-IMPERIAL-160-20M</t>
  </si>
  <si>
    <t>Ручка IMPERIAL 160 мм, черный матовый</t>
  </si>
  <si>
    <t>26102 для 1с8</t>
  </si>
  <si>
    <t>26105</t>
  </si>
  <si>
    <t>UZ-IMPERIAL-192-18</t>
  </si>
  <si>
    <t>Ручка IMPERIAL 192 мм, брашированное золото</t>
  </si>
  <si>
    <t>26104</t>
  </si>
  <si>
    <t>UZ-IMPERIAL-192-20M</t>
  </si>
  <si>
    <t>Ручка IMPERIAL 192 мм, черный матовый</t>
  </si>
  <si>
    <t>26107</t>
  </si>
  <si>
    <t>UZ-IMPERIAL-256-18</t>
  </si>
  <si>
    <t>Ручка IMPERIAL 256 мм, брашированное золото</t>
  </si>
  <si>
    <t>26107 для 1с8</t>
  </si>
  <si>
    <t>26106</t>
  </si>
  <si>
    <t>UZ-IMPERIAL-256-20M</t>
  </si>
  <si>
    <t>Ручка IMPERIAL 256 мм, черный матовый</t>
  </si>
  <si>
    <t>26106 для 1с8</t>
  </si>
  <si>
    <t>26109</t>
  </si>
  <si>
    <t>UZ-IMPERIAL-320-18</t>
  </si>
  <si>
    <t>Ручка IMPERIAL 320 мм, брашированное золото</t>
  </si>
  <si>
    <t>26109 для 1с8</t>
  </si>
  <si>
    <t>26108</t>
  </si>
  <si>
    <t>UZ-IMPERIAL-320-20M</t>
  </si>
  <si>
    <t>Ручка IMPERIAL 320 мм, черный матовый</t>
  </si>
  <si>
    <t>26108 для 1с8</t>
  </si>
  <si>
    <t>26101</t>
  </si>
  <si>
    <t>GZ-IMPERIAL-1-18</t>
  </si>
  <si>
    <t>Ручка IMPERIAL, брашированное золото</t>
  </si>
  <si>
    <t>26101 для 1с8</t>
  </si>
  <si>
    <t>26100</t>
  </si>
  <si>
    <t>GZ-IMPERIAL-1-20M</t>
  </si>
  <si>
    <t>Ручка IMPERIAL, черный матовый</t>
  </si>
  <si>
    <t>26100 для 1с8</t>
  </si>
  <si>
    <t>14135</t>
  </si>
  <si>
    <t>UZ-KATAN-320-01</t>
  </si>
  <si>
    <t>Ручка KATANIA 320 мм, хром</t>
  </si>
  <si>
    <t>14135</t>
  </si>
  <si>
    <t>14120</t>
  </si>
  <si>
    <t>UZ-KATAN-320-12</t>
  </si>
  <si>
    <t>Ручка KATANIA 320 мм, черный хром</t>
  </si>
  <si>
    <t>14120</t>
  </si>
  <si>
    <t>3058</t>
  </si>
  <si>
    <t>KT-WP1147-04</t>
  </si>
  <si>
    <t>Ручка KT WP 11-47 бронза</t>
  </si>
  <si>
    <t>3058</t>
  </si>
  <si>
    <t>19807</t>
  </si>
  <si>
    <t>GZ-LORENA-1-18</t>
  </si>
  <si>
    <t>Ручка LORENA, брашированное золото</t>
  </si>
  <si>
    <t>19807</t>
  </si>
  <si>
    <t>19808</t>
  </si>
  <si>
    <t>GZ-LORENA-1-21</t>
  </si>
  <si>
    <t>Ручка LORENA, брашированный антрацит</t>
  </si>
  <si>
    <t>19808</t>
  </si>
  <si>
    <t>25770</t>
  </si>
  <si>
    <t>GZ-LORENA-1-03</t>
  </si>
  <si>
    <t>Ручка LORENA, золото</t>
  </si>
  <si>
    <t>25770 для 1с8</t>
  </si>
  <si>
    <t>19857</t>
  </si>
  <si>
    <t>GZ-LORENA-1-20M</t>
  </si>
  <si>
    <t>Ручка LORENA, чёрный матовый</t>
  </si>
  <si>
    <t>13682</t>
  </si>
  <si>
    <t>UZ-MARSA-64-07</t>
  </si>
  <si>
    <t>Ручка MARSALA 64 мм, античное серебро</t>
  </si>
  <si>
    <t>13682</t>
  </si>
  <si>
    <t>15184</t>
  </si>
  <si>
    <t>UZ-MARSA-64-10M</t>
  </si>
  <si>
    <t>Ручка MARSALA 64 мм, белый матовый</t>
  </si>
  <si>
    <t>15184</t>
  </si>
  <si>
    <t>14863</t>
  </si>
  <si>
    <t>UZ-MARSA-64-09</t>
  </si>
  <si>
    <t>Ручка MARSALA 64 мм, брашированная латунь</t>
  </si>
  <si>
    <t>14863</t>
  </si>
  <si>
    <t>18175</t>
  </si>
  <si>
    <t>UZ-MARSA-64-18</t>
  </si>
  <si>
    <t>Ручка MARSALA 64 мм, брашированное золото</t>
  </si>
  <si>
    <t>18175</t>
  </si>
  <si>
    <t>18174</t>
  </si>
  <si>
    <t>UZ-MARSA-64-15</t>
  </si>
  <si>
    <t>Ручка MARSALA 64 мм, медь</t>
  </si>
  <si>
    <t>18174</t>
  </si>
  <si>
    <t>16025</t>
  </si>
  <si>
    <t>UZ-MARSA-64-20M</t>
  </si>
  <si>
    <t>Ручка MARSALA 64 мм, черный матовый</t>
  </si>
  <si>
    <t>16025</t>
  </si>
  <si>
    <t>13683</t>
  </si>
  <si>
    <t>UZ-MARSA-64-11</t>
  </si>
  <si>
    <t>Ручка MARSALA 64 мм, шлифованный титан</t>
  </si>
  <si>
    <t>13683</t>
  </si>
  <si>
    <t>16765</t>
  </si>
  <si>
    <t>UZ-MILAN-128-06</t>
  </si>
  <si>
    <t>Ручка MILAN 128 мм, инокс</t>
  </si>
  <si>
    <t>16765</t>
  </si>
  <si>
    <t>16764</t>
  </si>
  <si>
    <t>UZ-MILAN-128-05</t>
  </si>
  <si>
    <t>Ручка MILAN 128 мм, матовый хром</t>
  </si>
  <si>
    <t>16764</t>
  </si>
  <si>
    <t>16763</t>
  </si>
  <si>
    <t>UZ-MILAN-128-01</t>
  </si>
  <si>
    <t>Ручка MILAN 128 мм, хром</t>
  </si>
  <si>
    <t>16763</t>
  </si>
  <si>
    <t>17313</t>
  </si>
  <si>
    <t>UZ-MILAN-128-20M</t>
  </si>
  <si>
    <t>Ручка MILAN 128 мм, черный матовый</t>
  </si>
  <si>
    <t>17313</t>
  </si>
  <si>
    <t>16768</t>
  </si>
  <si>
    <t>UZ-MILAN-256-06</t>
  </si>
  <si>
    <t>Ручка MILAN 256 мм, инокс</t>
  </si>
  <si>
    <t>16768</t>
  </si>
  <si>
    <t>16767</t>
  </si>
  <si>
    <t>UZ-MILAN-256-05</t>
  </si>
  <si>
    <t>Ручка MILAN 256 мм, матовый хром</t>
  </si>
  <si>
    <t>16767</t>
  </si>
  <si>
    <t>16766</t>
  </si>
  <si>
    <t>UZ-MILAN-256-01</t>
  </si>
  <si>
    <t>Ручка MILAN 256 мм, хром</t>
  </si>
  <si>
    <t>16766</t>
  </si>
  <si>
    <t>17314</t>
  </si>
  <si>
    <t>UZ-MILAN-256-20M</t>
  </si>
  <si>
    <t>Ручка MILAN 256 мм, черный матовый</t>
  </si>
  <si>
    <t>17314</t>
  </si>
  <si>
    <t>17081</t>
  </si>
  <si>
    <t>GZ-MILAN-32-05</t>
  </si>
  <si>
    <t>Ручка MILAN 32 мм, матовый хром</t>
  </si>
  <si>
    <t>17081</t>
  </si>
  <si>
    <t>17080</t>
  </si>
  <si>
    <t>GZ-MILAN-32-01</t>
  </si>
  <si>
    <t>Ручка MILAN 32 мм, хром</t>
  </si>
  <si>
    <t>17080</t>
  </si>
  <si>
    <t>17315</t>
  </si>
  <si>
    <t>GZ-MILAN-32-20M</t>
  </si>
  <si>
    <t>Ручка MILAN 32 мм, черный матовый</t>
  </si>
  <si>
    <t>17315</t>
  </si>
  <si>
    <t>16869</t>
  </si>
  <si>
    <t>UZ-MODEN-128-06</t>
  </si>
  <si>
    <t>Ручка MODENA 128 мм, инокс</t>
  </si>
  <si>
    <t>16869</t>
  </si>
  <si>
    <t>16939</t>
  </si>
  <si>
    <t>UZ-MODEN-128-05</t>
  </si>
  <si>
    <t>Ручка MODENA 128 мм, матовый хром</t>
  </si>
  <si>
    <t>16939</t>
  </si>
  <si>
    <t>16936</t>
  </si>
  <si>
    <t>UZ-MODEN-128-01</t>
  </si>
  <si>
    <t>Ручка MODENA 128 мм, хром</t>
  </si>
  <si>
    <t>16936</t>
  </si>
  <si>
    <t>16868</t>
  </si>
  <si>
    <t>UZ-MODEN-160-06</t>
  </si>
  <si>
    <t>Ручка MODENA 160 мм, инокс</t>
  </si>
  <si>
    <t>16868</t>
  </si>
  <si>
    <t>16874</t>
  </si>
  <si>
    <t>UZ-MODEN-160-05</t>
  </si>
  <si>
    <t>Ручка MODENA 160 мм, матовый хром</t>
  </si>
  <si>
    <t>16874</t>
  </si>
  <si>
    <t>16934</t>
  </si>
  <si>
    <t>UZ-MODEN-160-20M</t>
  </si>
  <si>
    <t>Ручка MODENA 160 мм, черный матовый</t>
  </si>
  <si>
    <t>16934</t>
  </si>
  <si>
    <t>16863</t>
  </si>
  <si>
    <t>UZ-MODEN-192-06</t>
  </si>
  <si>
    <t>Ручка MODENA 192 мм, инокс</t>
  </si>
  <si>
    <t>16863</t>
  </si>
  <si>
    <t>16872</t>
  </si>
  <si>
    <t>UZ-MODEN-192-05</t>
  </si>
  <si>
    <t>Ручка MODENA 192 мм, матовый хром</t>
  </si>
  <si>
    <t>16872</t>
  </si>
  <si>
    <t>16955</t>
  </si>
  <si>
    <t>UZ-MODEN-192-01</t>
  </si>
  <si>
    <t>Ручка MODENA 192 мм, хром</t>
  </si>
  <si>
    <t>16955</t>
  </si>
  <si>
    <t>16933</t>
  </si>
  <si>
    <t>UZ-MODEN-192-20M</t>
  </si>
  <si>
    <t>Ручка MODENA 192 мм, черный матовый</t>
  </si>
  <si>
    <t>16933</t>
  </si>
  <si>
    <t>16487</t>
  </si>
  <si>
    <t>UZ-MONA-128-01-10</t>
  </si>
  <si>
    <t>Ручка MONA L-128мм, хром-белая</t>
  </si>
  <si>
    <t>16487</t>
  </si>
  <si>
    <t>16488</t>
  </si>
  <si>
    <t>UZ-MONA-192-01-10</t>
  </si>
  <si>
    <t>Ручка MONA L-192мм, хром-белая</t>
  </si>
  <si>
    <t>16488</t>
  </si>
  <si>
    <t>16491</t>
  </si>
  <si>
    <t>UZ-MONA-192-01-20</t>
  </si>
  <si>
    <t>Ручка MONA L-192мм, хром-черная</t>
  </si>
  <si>
    <t>16491</t>
  </si>
  <si>
    <t>16489</t>
  </si>
  <si>
    <t>UZ-MONA-256-01-10</t>
  </si>
  <si>
    <t>Ручка MONA L-256мм, хром-белая</t>
  </si>
  <si>
    <t>16489</t>
  </si>
  <si>
    <t>16492</t>
  </si>
  <si>
    <t>UZ-MONA-256-01-20</t>
  </si>
  <si>
    <t>Ручка MONA L-256мм, хром-черная</t>
  </si>
  <si>
    <t>16492</t>
  </si>
  <si>
    <t>12708</t>
  </si>
  <si>
    <t>UZ-MONZA16-06</t>
  </si>
  <si>
    <t>Ручка MONZA 16 мм, инокс</t>
  </si>
  <si>
    <t>12708</t>
  </si>
  <si>
    <t>12052</t>
  </si>
  <si>
    <t>UZ-MONZA16-10</t>
  </si>
  <si>
    <t>Ручка MONZA 16 мм, хром-белая</t>
  </si>
  <si>
    <t>12052</t>
  </si>
  <si>
    <t>12053</t>
  </si>
  <si>
    <t>UZ-MONZA16-20</t>
  </si>
  <si>
    <t>Ручка MONZA 16 мм, хром-черная</t>
  </si>
  <si>
    <t>12053</t>
  </si>
  <si>
    <t>12707</t>
  </si>
  <si>
    <t>UZ-MONZA160-06</t>
  </si>
  <si>
    <t>Ручка MONZA 160 мм, инокс</t>
  </si>
  <si>
    <t>12707</t>
  </si>
  <si>
    <t>12054</t>
  </si>
  <si>
    <t>UZ-MONZA160-10</t>
  </si>
  <si>
    <t>Ручка MONZA 160 мм, хром-белая</t>
  </si>
  <si>
    <t>12054</t>
  </si>
  <si>
    <t>12055</t>
  </si>
  <si>
    <t>UZ-MONZA160-20</t>
  </si>
  <si>
    <t>Ручка MONZA 160 мм, хром-черная</t>
  </si>
  <si>
    <t>12055</t>
  </si>
  <si>
    <t>12709</t>
  </si>
  <si>
    <t>UZ-MONZA256-06</t>
  </si>
  <si>
    <t>Ручка MONZA 256 мм, инокс</t>
  </si>
  <si>
    <t>12709</t>
  </si>
  <si>
    <t>12056</t>
  </si>
  <si>
    <t>UZ-MONZA256-10</t>
  </si>
  <si>
    <t>Ручка MONZA 256 мм, хром-белая</t>
  </si>
  <si>
    <t>12056</t>
  </si>
  <si>
    <t>12057</t>
  </si>
  <si>
    <t>UZ-MONZA256-20</t>
  </si>
  <si>
    <t>Ручка MONZA 256 мм, хром-черная</t>
  </si>
  <si>
    <t>12057</t>
  </si>
  <si>
    <t>18202</t>
  </si>
  <si>
    <t>UZ-NORD-128-18</t>
  </si>
  <si>
    <t>Ручка NORD 128 мм, брашированное золото</t>
  </si>
  <si>
    <t>18202</t>
  </si>
  <si>
    <t>19541</t>
  </si>
  <si>
    <t>UZ-NORD-128-03</t>
  </si>
  <si>
    <t>Ручка NORD 128 мм, золото</t>
  </si>
  <si>
    <t>18203</t>
  </si>
  <si>
    <t>UZ-NORD-128-20M</t>
  </si>
  <si>
    <t>Ручка NORD 128 мм, черный матовый</t>
  </si>
  <si>
    <t>18203</t>
  </si>
  <si>
    <t>19544</t>
  </si>
  <si>
    <t>UZ-NORD-160-18</t>
  </si>
  <si>
    <t>Ручка NORD 160 мм, брашированное золото</t>
  </si>
  <si>
    <t>19542</t>
  </si>
  <si>
    <t>UZ-NORD-160-03</t>
  </si>
  <si>
    <t>Ручка NORD 160 мм, золото</t>
  </si>
  <si>
    <t>19545</t>
  </si>
  <si>
    <t>UZ-NORD-160-20M</t>
  </si>
  <si>
    <t>Ручка NORD 160 мм, черный матовый</t>
  </si>
  <si>
    <t>18204</t>
  </si>
  <si>
    <t>UZ-NORD-192-18</t>
  </si>
  <si>
    <t>Ручка NORD 192 мм, брашированное золото</t>
  </si>
  <si>
    <t>18204</t>
  </si>
  <si>
    <t>19543</t>
  </si>
  <si>
    <t>UZ-NORD-192-03</t>
  </si>
  <si>
    <t>Ручка NORD 192 мм, золото</t>
  </si>
  <si>
    <t>18205</t>
  </si>
  <si>
    <t>UZ-NORD-192-20M</t>
  </si>
  <si>
    <t>Ручка NORD 192 мм, черный матовый</t>
  </si>
  <si>
    <t>18205</t>
  </si>
  <si>
    <t>19547</t>
  </si>
  <si>
    <t>UZ-NORD-320-18</t>
  </si>
  <si>
    <t>Ручка NORD 320 мм, брашированное золото</t>
  </si>
  <si>
    <t>19546</t>
  </si>
  <si>
    <t>UZ-NORD-320-03</t>
  </si>
  <si>
    <t>Ручка NORD 320 мм, золото</t>
  </si>
  <si>
    <t>19548</t>
  </si>
  <si>
    <t>UZ-NORD-320-20M</t>
  </si>
  <si>
    <t>Ручка NORD 320 мм, черный матовый</t>
  </si>
  <si>
    <t>19548 для 1с8</t>
  </si>
  <si>
    <t>18200</t>
  </si>
  <si>
    <t>GZ-NORD-1-18</t>
  </si>
  <si>
    <t>Ручка NORD кнопка, брашированное золото</t>
  </si>
  <si>
    <t>18200</t>
  </si>
  <si>
    <t>19540</t>
  </si>
  <si>
    <t>GZ-NORD-1-03</t>
  </si>
  <si>
    <t>Ручка NORD кнопка, золото</t>
  </si>
  <si>
    <t>18201</t>
  </si>
  <si>
    <t>GZ-NORD-1-20M</t>
  </si>
  <si>
    <t>Ручка NORD кнопка, черный матовый</t>
  </si>
  <si>
    <t>18201</t>
  </si>
  <si>
    <t>26147</t>
  </si>
  <si>
    <t>UZ-NYXA-128-18</t>
  </si>
  <si>
    <t>Ручка NYXA 128 мм, брашированное золото</t>
  </si>
  <si>
    <t>26147 для 1с8</t>
  </si>
  <si>
    <t>26148</t>
  </si>
  <si>
    <t>UZ-NYXA-128-25</t>
  </si>
  <si>
    <t>Ручка NYXA 128 мм, светлый графит</t>
  </si>
  <si>
    <t>26148 для 1с8</t>
  </si>
  <si>
    <t>26146</t>
  </si>
  <si>
    <t>UZ-NYXA-128-20M</t>
  </si>
  <si>
    <t>Ручка NYXA 128 мм, черный матовый</t>
  </si>
  <si>
    <t>26146 для 1с8</t>
  </si>
  <si>
    <t>26150</t>
  </si>
  <si>
    <t>UZ-NYXA-192-18</t>
  </si>
  <si>
    <t>Ручка NYXA 192 мм, брашированное золото</t>
  </si>
  <si>
    <t>26150 для 1с8</t>
  </si>
  <si>
    <t>26151</t>
  </si>
  <si>
    <t>UZ-NYXA-192-25</t>
  </si>
  <si>
    <t>Ручка NYXA 192 мм, светлый графит</t>
  </si>
  <si>
    <t>26151 для 1с8</t>
  </si>
  <si>
    <t>26149</t>
  </si>
  <si>
    <t>UZ-NYXA-192-20M</t>
  </si>
  <si>
    <t>Ручка NYXA 192 мм, черный матовый</t>
  </si>
  <si>
    <t>26149 для 1с8</t>
  </si>
  <si>
    <t>26153</t>
  </si>
  <si>
    <t>UZ-NYXA-320-18</t>
  </si>
  <si>
    <t>Ручка NYXA 320 мм, брашированное золото</t>
  </si>
  <si>
    <t>26153 для 1с8</t>
  </si>
  <si>
    <t>26155</t>
  </si>
  <si>
    <t>UZ-NYXA-320-25</t>
  </si>
  <si>
    <t>Ручка NYXA 320 мм, светлый графит</t>
  </si>
  <si>
    <t>26155 для 1с8</t>
  </si>
  <si>
    <t>26152</t>
  </si>
  <si>
    <t>UZ-NYXA-320-20M</t>
  </si>
  <si>
    <t>Ручка NYXA 320 мм, черный матовый</t>
  </si>
  <si>
    <t>26152 для 1с8</t>
  </si>
  <si>
    <t>18208</t>
  </si>
  <si>
    <t>UZ-OCTAVIO-128-18</t>
  </si>
  <si>
    <t>Ручка OCTAVIO 128 мм, брашированное золото</t>
  </si>
  <si>
    <t>18208</t>
  </si>
  <si>
    <t>19537</t>
  </si>
  <si>
    <t>UZ-OCTAVIO-128-03</t>
  </si>
  <si>
    <t>Ручка OCTAVIO 128 мм, золото</t>
  </si>
  <si>
    <t>18207</t>
  </si>
  <si>
    <t>UZ-OCTAVIO-128-06</t>
  </si>
  <si>
    <t>Ручка OCTAVIO 128 мм, инокс</t>
  </si>
  <si>
    <t>18207</t>
  </si>
  <si>
    <t>18206</t>
  </si>
  <si>
    <t>UZ-OCTAVIO-128-01</t>
  </si>
  <si>
    <t>Ручка OCTAVIO 128 мм, хром</t>
  </si>
  <si>
    <t>18206</t>
  </si>
  <si>
    <t>18209</t>
  </si>
  <si>
    <t>UZ-OCTAVIO-128-20M</t>
  </si>
  <si>
    <t>Ручка OCTAVIO 128 мм, черный матовый</t>
  </si>
  <si>
    <t>18209</t>
  </si>
  <si>
    <t>18212</t>
  </si>
  <si>
    <t>UZ-OCTAVIO-160-18</t>
  </si>
  <si>
    <t>Ручка OCTAVIO 160 мм, брашированное золото</t>
  </si>
  <si>
    <t>18212 для 1с8</t>
  </si>
  <si>
    <t>19538</t>
  </si>
  <si>
    <t>UZ-OCTAVIO-160-03</t>
  </si>
  <si>
    <t>Ручка OCTAVIO 160 мм, золото</t>
  </si>
  <si>
    <t>18211</t>
  </si>
  <si>
    <t>UZ-OCTAVIO-160-06</t>
  </si>
  <si>
    <t>Ручка OCTAVIO 160 мм, инокс</t>
  </si>
  <si>
    <t>18211</t>
  </si>
  <si>
    <t>18210</t>
  </si>
  <si>
    <t>UZ-OCTAVIO-160-01</t>
  </si>
  <si>
    <t>Ручка OCTAVIO 160 мм, хром</t>
  </si>
  <si>
    <t>18210</t>
  </si>
  <si>
    <t>18213</t>
  </si>
  <si>
    <t>UZ-OCTAVIO-160-20M</t>
  </si>
  <si>
    <t>Ручка OCTAVIO 160 мм, черный матовый</t>
  </si>
  <si>
    <t>18213</t>
  </si>
  <si>
    <t>18216</t>
  </si>
  <si>
    <t>UZ-OCTAVIO-192-18</t>
  </si>
  <si>
    <t>Ручка OCTAVIO 192 мм, брашированное золото</t>
  </si>
  <si>
    <t>18216</t>
  </si>
  <si>
    <t>19539</t>
  </si>
  <si>
    <t>UZ-OCTAVIO-192-03</t>
  </si>
  <si>
    <t>Ручка OCTAVIO 192 мм, золото</t>
  </si>
  <si>
    <t>18215</t>
  </si>
  <si>
    <t>UZ-OCTAVIO-192-06</t>
  </si>
  <si>
    <t>Ручка OCTAVIO 192 мм, инокс</t>
  </si>
  <si>
    <t>18215</t>
  </si>
  <si>
    <t>18214</t>
  </si>
  <si>
    <t>UZ-OCTAVIO-192-01</t>
  </si>
  <si>
    <t>Ручка OCTAVIO 192 мм, хром</t>
  </si>
  <si>
    <t>18214</t>
  </si>
  <si>
    <t>18217</t>
  </si>
  <si>
    <t>UZ-OCTAVIO-192-20M</t>
  </si>
  <si>
    <t>Ручка OCTAVIO 192 мм, черный матовый</t>
  </si>
  <si>
    <t>18217</t>
  </si>
  <si>
    <t>15373</t>
  </si>
  <si>
    <t>UZ-OLBIA-128-04</t>
  </si>
  <si>
    <t>Ручка OLBIA 128 мм, старое золото</t>
  </si>
  <si>
    <t>15373</t>
  </si>
  <si>
    <t>15372</t>
  </si>
  <si>
    <t>UZ-OLBIA-96-04</t>
  </si>
  <si>
    <t>Ручка OLBIA 96 мм, старое золото</t>
  </si>
  <si>
    <t>15372</t>
  </si>
  <si>
    <t>15371</t>
  </si>
  <si>
    <t>GZ-OLBIA-1-04</t>
  </si>
  <si>
    <t>Ручка OLBIA, старое золото</t>
  </si>
  <si>
    <t>15371</t>
  </si>
  <si>
    <t>18637</t>
  </si>
  <si>
    <t>UZ-OTTO-128-06</t>
  </si>
  <si>
    <t>Ручка OTTO L-128, инокс</t>
  </si>
  <si>
    <t>21-1 (18637) - для 1с8</t>
  </si>
  <si>
    <t>18680</t>
  </si>
  <si>
    <t>UZ-OTTO-128-20M</t>
  </si>
  <si>
    <t>Ручка OTTO L-128, черный матовый</t>
  </si>
  <si>
    <t>18638</t>
  </si>
  <si>
    <t>UZ-OTTO-128-90</t>
  </si>
  <si>
    <t>Ручка OTTO L-128, шампань</t>
  </si>
  <si>
    <t>18639</t>
  </si>
  <si>
    <t>UZ-OTTO-160-06</t>
  </si>
  <si>
    <t>Ручка OTTO L-160, инокс</t>
  </si>
  <si>
    <t>18640</t>
  </si>
  <si>
    <t>UZ-OTTO-160-20M</t>
  </si>
  <si>
    <t>Ручка OTTO L-160, черный матовый</t>
  </si>
  <si>
    <t>18640 (сжат)</t>
  </si>
  <si>
    <t>18707</t>
  </si>
  <si>
    <t>UZ-OTTO-160-90</t>
  </si>
  <si>
    <t>Ручка OTTO L-160, шампань</t>
  </si>
  <si>
    <t>15376</t>
  </si>
  <si>
    <t>UZ-PALER-128-07</t>
  </si>
  <si>
    <t>Ручка PALERMO, 128 мм, античное серебро</t>
  </si>
  <si>
    <t>15376</t>
  </si>
  <si>
    <t>15375</t>
  </si>
  <si>
    <t>UZ-PALER-96-07</t>
  </si>
  <si>
    <t>Ручка PALERMO, 96 мм, античное серебро</t>
  </si>
  <si>
    <t>15375</t>
  </si>
  <si>
    <t>15374</t>
  </si>
  <si>
    <t>GZ-PALER-1-07</t>
  </si>
  <si>
    <t>Ручка PALERMO, античное серебро</t>
  </si>
  <si>
    <t>15374</t>
  </si>
  <si>
    <t>25779</t>
  </si>
  <si>
    <t>GZ-PIAZZA-1-18</t>
  </si>
  <si>
    <t>Ручка PIAZZA, брашированное золото</t>
  </si>
  <si>
    <t>25779 для 1с8</t>
  </si>
  <si>
    <t>25780</t>
  </si>
  <si>
    <t>GZ-PIAZZA-1-03</t>
  </si>
  <si>
    <t>Ручка PIAZZA, золото</t>
  </si>
  <si>
    <t>код 25780 для 1с8</t>
  </si>
  <si>
    <t>25781</t>
  </si>
  <si>
    <t>GZ-PIAZZA-1-06</t>
  </si>
  <si>
    <t>Ручка PIAZZA, инокс</t>
  </si>
  <si>
    <t>25781 для 1с8</t>
  </si>
  <si>
    <t>25778</t>
  </si>
  <si>
    <t>GZ-PIAZZA-1-20M</t>
  </si>
  <si>
    <t>Ручка PIAZZA, черный матовый</t>
  </si>
  <si>
    <t>25778 для 1с8</t>
  </si>
  <si>
    <t>19800</t>
  </si>
  <si>
    <t>GZ-POINT-1-18</t>
  </si>
  <si>
    <t>Ручка POINT, брашированное золото</t>
  </si>
  <si>
    <t>19800</t>
  </si>
  <si>
    <t>19801</t>
  </si>
  <si>
    <t>GZ-POINT-1-06</t>
  </si>
  <si>
    <t>Ручка POINT, инокс</t>
  </si>
  <si>
    <t>19801</t>
  </si>
  <si>
    <t>19799</t>
  </si>
  <si>
    <t>GZ-POINT-1-20M</t>
  </si>
  <si>
    <t>Ручка POINT, черный матовый</t>
  </si>
  <si>
    <t>19799</t>
  </si>
  <si>
    <t>12896</t>
  </si>
  <si>
    <t>UZ-PRATO-160-06</t>
  </si>
  <si>
    <t>Ручка PRATO 160 мм, инокс</t>
  </si>
  <si>
    <t>12896</t>
  </si>
  <si>
    <t>12895</t>
  </si>
  <si>
    <t>UZ-PRATO-160-01</t>
  </si>
  <si>
    <t>Ручка PRATO 160 мм, хром</t>
  </si>
  <si>
    <t>12895</t>
  </si>
  <si>
    <t>12898</t>
  </si>
  <si>
    <t>UZ-PRATO-320-06</t>
  </si>
  <si>
    <t>Ручка PRATO 320 мм, инокс</t>
  </si>
  <si>
    <t>12898</t>
  </si>
  <si>
    <t>12915</t>
  </si>
  <si>
    <t>UZ-PRATO-320-05</t>
  </si>
  <si>
    <t>Ручка PRATO 320 мм, матовый хром</t>
  </si>
  <si>
    <t>12915</t>
  </si>
  <si>
    <t>12897</t>
  </si>
  <si>
    <t>UZ-PRATO-320-01</t>
  </si>
  <si>
    <t>Ручка PRATO 320 мм, хром</t>
  </si>
  <si>
    <t>12897</t>
  </si>
  <si>
    <t>26170</t>
  </si>
  <si>
    <t>UZ-RAY-128-18</t>
  </si>
  <si>
    <t>Ручка RAY 128 мм, брашированное золото</t>
  </si>
  <si>
    <t>26170 для 1с8</t>
  </si>
  <si>
    <t>26172</t>
  </si>
  <si>
    <t>UZ-RAY-128-25</t>
  </si>
  <si>
    <t>Ручка RAY 128 мм, светлый графит</t>
  </si>
  <si>
    <t>26172 для 1с8</t>
  </si>
  <si>
    <t>26171</t>
  </si>
  <si>
    <t>UZ-RAY-128-20M</t>
  </si>
  <si>
    <t>Ручка RAY 128 мм, черный матовый</t>
  </si>
  <si>
    <t>26171 для 1с8</t>
  </si>
  <si>
    <t>26173</t>
  </si>
  <si>
    <t>UZ-RAY-192-18</t>
  </si>
  <si>
    <t>Ручка RAY 192 мм, брашированное золото</t>
  </si>
  <si>
    <t>26173 для 1с8</t>
  </si>
  <si>
    <t>26175</t>
  </si>
  <si>
    <t>UZ-RAY-192-25</t>
  </si>
  <si>
    <t>Ручка RAY 192 мм, светлый графит</t>
  </si>
  <si>
    <t>26175 для 1с8</t>
  </si>
  <si>
    <t>26174</t>
  </si>
  <si>
    <t>UZ-RAY-192-20M</t>
  </si>
  <si>
    <t>Ручка RAY 192 мм, черный матовый</t>
  </si>
  <si>
    <t>26174 для 1с8</t>
  </si>
  <si>
    <t>26176</t>
  </si>
  <si>
    <t>UZ-RAY-320-18</t>
  </si>
  <si>
    <t>Ручка RAY 320 мм, брашированное золото</t>
  </si>
  <si>
    <t>26176 для 1с8</t>
  </si>
  <si>
    <t>26178</t>
  </si>
  <si>
    <t>UZ-RAY-320-25</t>
  </si>
  <si>
    <t>Ручка RAY 320 мм, светлый графит</t>
  </si>
  <si>
    <t>Код 26178 для 1с</t>
  </si>
  <si>
    <t>26177</t>
  </si>
  <si>
    <t>UZ-RAY-320-20M</t>
  </si>
  <si>
    <t>Ручка RAY 320 мм, черный матовый</t>
  </si>
  <si>
    <t>26177 для 1с8</t>
  </si>
  <si>
    <t>26167</t>
  </si>
  <si>
    <t>GZ-RAY-1-18</t>
  </si>
  <si>
    <t>Ручка RAY, брашированное золото</t>
  </si>
  <si>
    <t>26167 для 1с</t>
  </si>
  <si>
    <t>26168</t>
  </si>
  <si>
    <t>GZ-RAY-1-25</t>
  </si>
  <si>
    <t>Ручка RAY, светлый графит</t>
  </si>
  <si>
    <t>26168 для 1с</t>
  </si>
  <si>
    <t>26169</t>
  </si>
  <si>
    <t>GZ-RAY-1-20M</t>
  </si>
  <si>
    <t>Ручка RAY, черный матовый</t>
  </si>
  <si>
    <t>26169 для 1с</t>
  </si>
  <si>
    <t>18653</t>
  </si>
  <si>
    <t>UZ-RETRIS-128-07</t>
  </si>
  <si>
    <t>Ручка RETRIS L-128, античное серебро</t>
  </si>
  <si>
    <t>18653 (сжат)</t>
  </si>
  <si>
    <t>18654</t>
  </si>
  <si>
    <t>UZ-RETRIS-128-04</t>
  </si>
  <si>
    <t>Ручка RETRIS L-128, старое золото</t>
  </si>
  <si>
    <t>18654 (сжат)</t>
  </si>
  <si>
    <t>18652</t>
  </si>
  <si>
    <t>UZ-RETRIS-128-20M</t>
  </si>
  <si>
    <t>Ручка RETRIS L-128, черный матовый</t>
  </si>
  <si>
    <t>25783</t>
  </si>
  <si>
    <t>GZ-RING-1-18</t>
  </si>
  <si>
    <t>Ручка RING, брашированное золото</t>
  </si>
  <si>
    <t>код 25783 для 1с8</t>
  </si>
  <si>
    <t>25784</t>
  </si>
  <si>
    <t>GZ-RING-1-20M</t>
  </si>
  <si>
    <t>Ручка RING, черный матовый</t>
  </si>
  <si>
    <t>25784 для 1с8</t>
  </si>
  <si>
    <t>13846</t>
  </si>
  <si>
    <t>UZ-ROYAL1-96-10-03</t>
  </si>
  <si>
    <t>Ручка ROYAL1 96 мм, белый/золото</t>
  </si>
  <si>
    <t>13846</t>
  </si>
  <si>
    <t>13847</t>
  </si>
  <si>
    <t>UZ-ROYAL2-96-10-03</t>
  </si>
  <si>
    <t>Ручка ROYAL2 96 мм, белый/золото</t>
  </si>
  <si>
    <t>13847</t>
  </si>
  <si>
    <t>13844</t>
  </si>
  <si>
    <t>UZ-ROYAL3-96-10-03</t>
  </si>
  <si>
    <t>Ручка ROYAL3 96 мм, белый/золото</t>
  </si>
  <si>
    <t>13844</t>
  </si>
  <si>
    <t>13845</t>
  </si>
  <si>
    <t>GZ-ROYAL3-1-10-03</t>
  </si>
  <si>
    <t>Ручка ROYAL3-1, белый/золото</t>
  </si>
  <si>
    <t>13845</t>
  </si>
  <si>
    <t>14076</t>
  </si>
  <si>
    <t>UZ-ROYAL4-96-03</t>
  </si>
  <si>
    <t>Ручка ROYAL4 96 мм, янтарный/золото</t>
  </si>
  <si>
    <t>14076</t>
  </si>
  <si>
    <t>16400</t>
  </si>
  <si>
    <t>UZ-ROYAL5-128-10-03</t>
  </si>
  <si>
    <t>Ручка ROYAL5 128 мм, белый/золото</t>
  </si>
  <si>
    <t>16400</t>
  </si>
  <si>
    <t>16399</t>
  </si>
  <si>
    <t>UZ-ROYAL5-96-10-03</t>
  </si>
  <si>
    <t>Ручка ROYAL5 96 мм, белый/золото</t>
  </si>
  <si>
    <t>16399</t>
  </si>
  <si>
    <t>14081</t>
  </si>
  <si>
    <t>GZ-SENIOR-1-05</t>
  </si>
  <si>
    <t>Ручка SENIOR, матовый хром</t>
  </si>
  <si>
    <t>14081</t>
  </si>
  <si>
    <t>14080</t>
  </si>
  <si>
    <t>GZ-SENIOR-1-01</t>
  </si>
  <si>
    <t>Ручка SENIOR, хром</t>
  </si>
  <si>
    <t>14080</t>
  </si>
  <si>
    <t>12530</t>
  </si>
  <si>
    <t>UZ-SOLANA192-09</t>
  </si>
  <si>
    <t>Ручка SOLANA 192 мм, брашированная латунь</t>
  </si>
  <si>
    <t>12530</t>
  </si>
  <si>
    <t>12528</t>
  </si>
  <si>
    <t>UZ-SOLANA192-01</t>
  </si>
  <si>
    <t>Ручка SOLANA 192 мм, хром</t>
  </si>
  <si>
    <t>12528</t>
  </si>
  <si>
    <t>12529</t>
  </si>
  <si>
    <t>UZ-SOLANA192-11</t>
  </si>
  <si>
    <t>Ручка SOLANA 192 мм, шлифованный титан</t>
  </si>
  <si>
    <t>12529</t>
  </si>
  <si>
    <t>12589</t>
  </si>
  <si>
    <t>UZ-SOLANA320-09</t>
  </si>
  <si>
    <t>Ручка SOLANA 320 мм, брашированная латунь</t>
  </si>
  <si>
    <t>12589</t>
  </si>
  <si>
    <t>12587</t>
  </si>
  <si>
    <t>UZ-SOLANA320-01</t>
  </si>
  <si>
    <t>Ручка SOLANA 320 мм, хром</t>
  </si>
  <si>
    <t>12587</t>
  </si>
  <si>
    <t>12588</t>
  </si>
  <si>
    <t>UZ-SOLANA320-11</t>
  </si>
  <si>
    <t>Ручка SOLANA 320 мм, шлифованный титан</t>
  </si>
  <si>
    <t>12588</t>
  </si>
  <si>
    <t>19798</t>
  </si>
  <si>
    <t>GZ-SONET-1-07</t>
  </si>
  <si>
    <t>Ручка SONET, античное серебро</t>
  </si>
  <si>
    <t>19798</t>
  </si>
  <si>
    <t>19876</t>
  </si>
  <si>
    <t>GZ-SONET-1-18</t>
  </si>
  <si>
    <t>Ручка SONET, брашированное золото</t>
  </si>
  <si>
    <t>19876- для 1с8</t>
  </si>
  <si>
    <t>19797</t>
  </si>
  <si>
    <t>GZ-SONET-1-20M</t>
  </si>
  <si>
    <t>Ручка SONET, черный матовый</t>
  </si>
  <si>
    <t>19797</t>
  </si>
  <si>
    <t>19803</t>
  </si>
  <si>
    <t>GZ-SPOT-1-18</t>
  </si>
  <si>
    <t>Ручка SPOT, брашированное золото</t>
  </si>
  <si>
    <t>19803</t>
  </si>
  <si>
    <t>19804</t>
  </si>
  <si>
    <t>GZ-SPOT-1-06</t>
  </si>
  <si>
    <t>Ручка SPOT, инокс</t>
  </si>
  <si>
    <t>19804</t>
  </si>
  <si>
    <t>19802</t>
  </si>
  <si>
    <t>GZ-SPOT-1-20M</t>
  </si>
  <si>
    <t>Ручка SPOT, черный матовый</t>
  </si>
  <si>
    <t>19802</t>
  </si>
  <si>
    <t>18651</t>
  </si>
  <si>
    <t>UZ-STEP-160-07</t>
  </si>
  <si>
    <t>Ручка STEP L-160, античное серебро</t>
  </si>
  <si>
    <t>18649</t>
  </si>
  <si>
    <t>UZ-STEP-160-20M</t>
  </si>
  <si>
    <t>Ручка STEP L-160, черный матовый</t>
  </si>
  <si>
    <t>19817</t>
  </si>
  <si>
    <t>UZ-STILO-128-18</t>
  </si>
  <si>
    <t>Ручка STILO 128 мм, брашированное золото</t>
  </si>
  <si>
    <t>19817</t>
  </si>
  <si>
    <t>19816</t>
  </si>
  <si>
    <t>UZ-STILO-128-20M</t>
  </si>
  <si>
    <t>Ручка STILO 128 мм, черный матовый</t>
  </si>
  <si>
    <t>19816</t>
  </si>
  <si>
    <t>19819</t>
  </si>
  <si>
    <t>UZ-STILO-160-18</t>
  </si>
  <si>
    <t>Ручка STILO 160 мм, брашированное золото</t>
  </si>
  <si>
    <t>19819</t>
  </si>
  <si>
    <t>19818</t>
  </si>
  <si>
    <t>UZ-STILO-160-20M</t>
  </si>
  <si>
    <t>Ручка STILO 160 мм, черный матовый</t>
  </si>
  <si>
    <t>19818</t>
  </si>
  <si>
    <t>19805</t>
  </si>
  <si>
    <t>GZ-STILO-1-18</t>
  </si>
  <si>
    <t>Ручка STILO, брашированное золото</t>
  </si>
  <si>
    <t>19805</t>
  </si>
  <si>
    <t>19806</t>
  </si>
  <si>
    <t>GZ-STILO-1-20M</t>
  </si>
  <si>
    <t>Ручка STILO, черный матовый</t>
  </si>
  <si>
    <t>19806</t>
  </si>
  <si>
    <t>13694</t>
  </si>
  <si>
    <t>GZ-TERNI-1-10</t>
  </si>
  <si>
    <t>Ручка TERNI, блестящий белый</t>
  </si>
  <si>
    <t>13694</t>
  </si>
  <si>
    <t>14862</t>
  </si>
  <si>
    <t>GZ-TERNI-1-09</t>
  </si>
  <si>
    <t>Ручка TERNI, брашированная латунь</t>
  </si>
  <si>
    <t>14862</t>
  </si>
  <si>
    <t>13693</t>
  </si>
  <si>
    <t>GZ-TERNI-1-06</t>
  </si>
  <si>
    <t>Ручка TERNI, инокс</t>
  </si>
  <si>
    <t>13693</t>
  </si>
  <si>
    <t>13692</t>
  </si>
  <si>
    <t>GZ-TERNI-1-05</t>
  </si>
  <si>
    <t>Ручка TERNI, матовый хром</t>
  </si>
  <si>
    <t>13692</t>
  </si>
  <si>
    <t>18177</t>
  </si>
  <si>
    <t>GZ-TERNI-1-15</t>
  </si>
  <si>
    <t>Ручка TERNI, медь</t>
  </si>
  <si>
    <t>18177</t>
  </si>
  <si>
    <t>18176</t>
  </si>
  <si>
    <t>GZ-TERNI-1-16</t>
  </si>
  <si>
    <t>Ручка TERNI, позолоченная латунь</t>
  </si>
  <si>
    <t>18176</t>
  </si>
  <si>
    <t>13691</t>
  </si>
  <si>
    <t>GZ-TERNI-1-02</t>
  </si>
  <si>
    <t>Ручка TERNI, сатин</t>
  </si>
  <si>
    <t>13691</t>
  </si>
  <si>
    <t>13690</t>
  </si>
  <si>
    <t>GZ-TERNI-1-01</t>
  </si>
  <si>
    <t>Ручка TERNI, хром</t>
  </si>
  <si>
    <t>13690</t>
  </si>
  <si>
    <t>16071</t>
  </si>
  <si>
    <t>GZ-TERNI-1-20M</t>
  </si>
  <si>
    <t>Ручка TERNI, черный матовый</t>
  </si>
  <si>
    <t>16071</t>
  </si>
  <si>
    <t>13695</t>
  </si>
  <si>
    <t>GZ-TERNI-1-12</t>
  </si>
  <si>
    <t>Ручка TERNI, черный хром</t>
  </si>
  <si>
    <t>13695</t>
  </si>
  <si>
    <t>10389</t>
  </si>
  <si>
    <t>UZ-TH160192-05</t>
  </si>
  <si>
    <t>Ручка THIN, 160 мм, алюминий</t>
  </si>
  <si>
    <t>10389</t>
  </si>
  <si>
    <t>11521</t>
  </si>
  <si>
    <t>UZ-TH160192-06</t>
  </si>
  <si>
    <t>Ручка THIN, 160 мм, инокс</t>
  </si>
  <si>
    <t>11521</t>
  </si>
  <si>
    <t>11075</t>
  </si>
  <si>
    <t>UZ-TH160192-01</t>
  </si>
  <si>
    <t>Ручка THIN, 160 мм, хром</t>
  </si>
  <si>
    <t>11075</t>
  </si>
  <si>
    <t>10856</t>
  </si>
  <si>
    <t>UZ-TH288320-05</t>
  </si>
  <si>
    <t>Ручка THIN, 288 мм, алюминий</t>
  </si>
  <si>
    <t>10856</t>
  </si>
  <si>
    <t>11523</t>
  </si>
  <si>
    <t>UZ-TH288320-06</t>
  </si>
  <si>
    <t>Ручка THIN, 288 мм, инокс</t>
  </si>
  <si>
    <t>11523</t>
  </si>
  <si>
    <t>10710</t>
  </si>
  <si>
    <t>UZ-TH288320-01</t>
  </si>
  <si>
    <t>Ручка THIN, 288 мм, хром</t>
  </si>
  <si>
    <t>10710</t>
  </si>
  <si>
    <t>10982</t>
  </si>
  <si>
    <t>UZ-TH096128-05</t>
  </si>
  <si>
    <t>Ручка THIN, 96 мм, алюминий</t>
  </si>
  <si>
    <t>10982</t>
  </si>
  <si>
    <t>11519</t>
  </si>
  <si>
    <t>UZ-TH096128-06</t>
  </si>
  <si>
    <t>Ручка THIN, 96 мм, инокс</t>
  </si>
  <si>
    <t>11519</t>
  </si>
  <si>
    <t>10917</t>
  </si>
  <si>
    <t>UZ-TH096128-01</t>
  </si>
  <si>
    <t>Ручка THIN, 96 мм, хром</t>
  </si>
  <si>
    <t>10917</t>
  </si>
  <si>
    <t>14265</t>
  </si>
  <si>
    <t>UZ-TIVOL-192-13</t>
  </si>
  <si>
    <t>Ручка TIVOLI 192 мм, матовый титан</t>
  </si>
  <si>
    <t>14265</t>
  </si>
  <si>
    <t>14263</t>
  </si>
  <si>
    <t>UZ-TIVOL-192-01</t>
  </si>
  <si>
    <t>Ручка TIVOLI 192 мм, хром</t>
  </si>
  <si>
    <t>14263</t>
  </si>
  <si>
    <t>14264</t>
  </si>
  <si>
    <t>UZ-TIVOL-192-12</t>
  </si>
  <si>
    <t>Ручка TIVOLI 192 мм, черный хром</t>
  </si>
  <si>
    <t>14264</t>
  </si>
  <si>
    <t>14267</t>
  </si>
  <si>
    <t>UZ-TIVOL-320-13</t>
  </si>
  <si>
    <t>Ручка TIVOLI 320 мм, матовый титан</t>
  </si>
  <si>
    <t>14267</t>
  </si>
  <si>
    <t>14266</t>
  </si>
  <si>
    <t>UZ-TIVOL-320-01</t>
  </si>
  <si>
    <t>Ручка TIVOLI 320 мм, хром</t>
  </si>
  <si>
    <t>14266</t>
  </si>
  <si>
    <t>14268</t>
  </si>
  <si>
    <t>UZ-TIVOL-320-12</t>
  </si>
  <si>
    <t>Ручка TIVOLI 320 мм, черный хром</t>
  </si>
  <si>
    <t>14268</t>
  </si>
  <si>
    <t>13702</t>
  </si>
  <si>
    <t>GZ-UDINE-1-10M</t>
  </si>
  <si>
    <t>Ручка UDINE, белый матовый</t>
  </si>
  <si>
    <t>13702</t>
  </si>
  <si>
    <t>13701</t>
  </si>
  <si>
    <t>GZ-UDINE-1-06</t>
  </si>
  <si>
    <t>Ручка UDINE, инокс</t>
  </si>
  <si>
    <t>13701</t>
  </si>
  <si>
    <t>13700</t>
  </si>
  <si>
    <t>GZ-UDINE-1-05</t>
  </si>
  <si>
    <t>Ручка UDINE, матовый хром</t>
  </si>
  <si>
    <t>13700</t>
  </si>
  <si>
    <t>13699</t>
  </si>
  <si>
    <t>GZ-UDINE-1-02</t>
  </si>
  <si>
    <t>Ручка UDINE, сатин</t>
  </si>
  <si>
    <t>13699</t>
  </si>
  <si>
    <t>13698</t>
  </si>
  <si>
    <t>GZ-UDINE-1-01</t>
  </si>
  <si>
    <t>Ручка UDINE, хром</t>
  </si>
  <si>
    <t>13698</t>
  </si>
  <si>
    <t>15879</t>
  </si>
  <si>
    <t>GZ-UDINE-1-20M</t>
  </si>
  <si>
    <t>Ручка UDINE, черный матовый</t>
  </si>
  <si>
    <t>15879</t>
  </si>
  <si>
    <t>13703</t>
  </si>
  <si>
    <t>GZ-UDINE-1-12N</t>
  </si>
  <si>
    <t>Ручка UDINE, черный хром</t>
  </si>
  <si>
    <t>13703 для 1с8</t>
  </si>
  <si>
    <t>2781</t>
  </si>
  <si>
    <t>UZ-01-128-05</t>
  </si>
  <si>
    <t>Ручка UZ 01-128 матовый хром</t>
  </si>
  <si>
    <t>2781</t>
  </si>
  <si>
    <t>2766</t>
  </si>
  <si>
    <t>UZ-01-128-02</t>
  </si>
  <si>
    <t>Ручка UZ 01-128 сатин</t>
  </si>
  <si>
    <t>2766</t>
  </si>
  <si>
    <t>2760</t>
  </si>
  <si>
    <t>UZ-01-128-01</t>
  </si>
  <si>
    <t>Ручка UZ 01-128 хром</t>
  </si>
  <si>
    <t>2760</t>
  </si>
  <si>
    <t>2226</t>
  </si>
  <si>
    <t>UZ-01-096-05</t>
  </si>
  <si>
    <t>Ручка UZ 01-96 матовый хром</t>
  </si>
  <si>
    <t>2226</t>
  </si>
  <si>
    <t>2742</t>
  </si>
  <si>
    <t>UZ-01-096-02</t>
  </si>
  <si>
    <t>Ручка UZ 01-96 сатин</t>
  </si>
  <si>
    <t>2742</t>
  </si>
  <si>
    <t>2395</t>
  </si>
  <si>
    <t>UZ-01-096-01</t>
  </si>
  <si>
    <t>Ручка UZ 01-96 хром</t>
  </si>
  <si>
    <t>2395</t>
  </si>
  <si>
    <t>2735</t>
  </si>
  <si>
    <t>UZ-04-096-03</t>
  </si>
  <si>
    <t>Ручка UZ 04-96 золото</t>
  </si>
  <si>
    <t>2735</t>
  </si>
  <si>
    <t>2745</t>
  </si>
  <si>
    <t>UZ-05-128-03</t>
  </si>
  <si>
    <t>Ручка UZ 05-128 золото</t>
  </si>
  <si>
    <t>2745</t>
  </si>
  <si>
    <t>2748</t>
  </si>
  <si>
    <t>UZ-05-128-05</t>
  </si>
  <si>
    <t>Ручка UZ 05-128 матовый хром</t>
  </si>
  <si>
    <t>2748</t>
  </si>
  <si>
    <t>2747</t>
  </si>
  <si>
    <t>UZ-05-128-02</t>
  </si>
  <si>
    <t>Ручка UZ 05-128 сатин</t>
  </si>
  <si>
    <t>2747</t>
  </si>
  <si>
    <t>2746</t>
  </si>
  <si>
    <t>UZ-05-128-01</t>
  </si>
  <si>
    <t>Ручка UZ 05-128 хром</t>
  </si>
  <si>
    <t>2746</t>
  </si>
  <si>
    <t>2231</t>
  </si>
  <si>
    <t>UZ-05-096-05</t>
  </si>
  <si>
    <t>Ручка UZ 05-96 матовый хром</t>
  </si>
  <si>
    <t>2231</t>
  </si>
  <si>
    <t>2721</t>
  </si>
  <si>
    <t>UZ-05-096-02</t>
  </si>
  <si>
    <t>Ручка UZ 05-96 сатин</t>
  </si>
  <si>
    <t>2721</t>
  </si>
  <si>
    <t>2381</t>
  </si>
  <si>
    <t>UZ-05-096-01</t>
  </si>
  <si>
    <t>Ручка UZ 05-96 хром</t>
  </si>
  <si>
    <t>2381</t>
  </si>
  <si>
    <t>2767</t>
  </si>
  <si>
    <t>UZ-06-128-03</t>
  </si>
  <si>
    <t>Ручка UZ 06-128 золото</t>
  </si>
  <si>
    <t>2767</t>
  </si>
  <si>
    <t>2765</t>
  </si>
  <si>
    <t>UZ-06-128-05</t>
  </si>
  <si>
    <t>Ручка UZ 06-128 матовый хром</t>
  </si>
  <si>
    <t>2765</t>
  </si>
  <si>
    <t>2780</t>
  </si>
  <si>
    <t>UZ-06-128-02</t>
  </si>
  <si>
    <t>Ручка UZ 06-128 сатин</t>
  </si>
  <si>
    <t>2780</t>
  </si>
  <si>
    <t>2764</t>
  </si>
  <si>
    <t>UZ-06-128-01</t>
  </si>
  <si>
    <t>Ручка UZ 06-128 хром</t>
  </si>
  <si>
    <t>2764</t>
  </si>
  <si>
    <t>2744</t>
  </si>
  <si>
    <t>UZ-07-096-05</t>
  </si>
  <si>
    <t>Ручка UZ 07-96 матовый хром</t>
  </si>
  <si>
    <t>2744</t>
  </si>
  <si>
    <t>2232</t>
  </si>
  <si>
    <t>UZ-07-096-02</t>
  </si>
  <si>
    <t>Ручка UZ 07-96 сатин</t>
  </si>
  <si>
    <t>2232</t>
  </si>
  <si>
    <t>2380</t>
  </si>
  <si>
    <t>UZ-07-096-01</t>
  </si>
  <si>
    <t>Ручка UZ 07-96 хром</t>
  </si>
  <si>
    <t>2380</t>
  </si>
  <si>
    <t>3056</t>
  </si>
  <si>
    <t>UZ-10-096-N04</t>
  </si>
  <si>
    <t>Ручка UZ 10-096-N04 старое золото (WP10)</t>
  </si>
  <si>
    <t>3056</t>
  </si>
  <si>
    <t>17421</t>
  </si>
  <si>
    <t>UZ-12-096-07</t>
  </si>
  <si>
    <t>Ручка UZ 12-96 античное серебро</t>
  </si>
  <si>
    <t>17421</t>
  </si>
  <si>
    <t>8745</t>
  </si>
  <si>
    <t>UZ-12-096-04N</t>
  </si>
  <si>
    <t>Ручка UZ 12-96 старое золото</t>
  </si>
  <si>
    <t>8745</t>
  </si>
  <si>
    <t>16370</t>
  </si>
  <si>
    <t>UZ-12-096-20M</t>
  </si>
  <si>
    <t>Ручка UZ 12-96 черный матовый</t>
  </si>
  <si>
    <t>16370</t>
  </si>
  <si>
    <t>3678</t>
  </si>
  <si>
    <t>UZ-13-096-05</t>
  </si>
  <si>
    <t>Ручка UZ 13-96 матовый  хром</t>
  </si>
  <si>
    <t>3678</t>
  </si>
  <si>
    <t>3619</t>
  </si>
  <si>
    <t>UZ-13-096-02</t>
  </si>
  <si>
    <t>Ручка UZ 13-96 сатин</t>
  </si>
  <si>
    <t>3619</t>
  </si>
  <si>
    <t>3617</t>
  </si>
  <si>
    <t>UZ-13-096-01</t>
  </si>
  <si>
    <t>Ручка UZ 13-96 хром</t>
  </si>
  <si>
    <t>3617</t>
  </si>
  <si>
    <t>8886</t>
  </si>
  <si>
    <t>UZ-133128-05</t>
  </si>
  <si>
    <t>Ручка UZ 133-128 алюминий</t>
  </si>
  <si>
    <t>8886</t>
  </si>
  <si>
    <t>14564</t>
  </si>
  <si>
    <t>UZ-133128-06</t>
  </si>
  <si>
    <t>Ручка UZ 133-128 инокс</t>
  </si>
  <si>
    <t>14564</t>
  </si>
  <si>
    <t>8885</t>
  </si>
  <si>
    <t>UZ-133128-02</t>
  </si>
  <si>
    <t>Ручка UZ 133-128 сатин</t>
  </si>
  <si>
    <t>8885</t>
  </si>
  <si>
    <t>8884</t>
  </si>
  <si>
    <t>UZ-133128-01</t>
  </si>
  <si>
    <t>Ручка UZ 133-128 хром</t>
  </si>
  <si>
    <t>8884</t>
  </si>
  <si>
    <t>18594</t>
  </si>
  <si>
    <t>UZ-133128-20M</t>
  </si>
  <si>
    <t>Ручка UZ 133-128 черный матовый</t>
  </si>
  <si>
    <t>2774</t>
  </si>
  <si>
    <t>UZ-14-128-03</t>
  </si>
  <si>
    <t>Ручка UZ 14-128 золото</t>
  </si>
  <si>
    <t>2774</t>
  </si>
  <si>
    <t>2778</t>
  </si>
  <si>
    <t>UZ-14-128-05</t>
  </si>
  <si>
    <t>Ручка UZ 14-128 матовый  хром</t>
  </si>
  <si>
    <t>2778</t>
  </si>
  <si>
    <t>2775</t>
  </si>
  <si>
    <t>UZ-14-128-02</t>
  </si>
  <si>
    <t>Ручка UZ 14-128 сатин</t>
  </si>
  <si>
    <t>2775</t>
  </si>
  <si>
    <t>2776</t>
  </si>
  <si>
    <t>UZ-14-128-01</t>
  </si>
  <si>
    <t>Ручка UZ 14-128 хром</t>
  </si>
  <si>
    <t>2776</t>
  </si>
  <si>
    <t>2624</t>
  </si>
  <si>
    <t>UZ-14-096-03</t>
  </si>
  <si>
    <t>Ручка UZ 14-96 золото</t>
  </si>
  <si>
    <t>2624</t>
  </si>
  <si>
    <t>2777</t>
  </si>
  <si>
    <t>UZ-14-096-05</t>
  </si>
  <si>
    <t>Ручка UZ 14-96 матовый  хром</t>
  </si>
  <si>
    <t>2777</t>
  </si>
  <si>
    <t>2626</t>
  </si>
  <si>
    <t>UZ-14-096-02</t>
  </si>
  <si>
    <t>Ручка UZ 14-96 сатин</t>
  </si>
  <si>
    <t>2626 для 1с8</t>
  </si>
  <si>
    <t>2625</t>
  </si>
  <si>
    <t>UZ-14-096-01</t>
  </si>
  <si>
    <t>Ручка UZ 14-96 хром</t>
  </si>
  <si>
    <t>2625</t>
  </si>
  <si>
    <t>4485</t>
  </si>
  <si>
    <t>UZ-334128-06</t>
  </si>
  <si>
    <t>Ручка UZ 334-128 инокс</t>
  </si>
  <si>
    <t>4485</t>
  </si>
  <si>
    <t>4486</t>
  </si>
  <si>
    <t>UZ-334160-06</t>
  </si>
  <si>
    <t>Ручка UZ 334-160 инокс</t>
  </si>
  <si>
    <t>4486</t>
  </si>
  <si>
    <t>4487</t>
  </si>
  <si>
    <t>UZ-334192-06</t>
  </si>
  <si>
    <t>Ручка UZ 334-192 инокс</t>
  </si>
  <si>
    <t>4487</t>
  </si>
  <si>
    <t>7145</t>
  </si>
  <si>
    <t>UZ-334256-06</t>
  </si>
  <si>
    <t>Ручка UZ 334-256 инокс</t>
  </si>
  <si>
    <t>7145</t>
  </si>
  <si>
    <t>5860</t>
  </si>
  <si>
    <t>UZ-335128-06</t>
  </si>
  <si>
    <t>Ручка UZ 335-128 инокс</t>
  </si>
  <si>
    <t>5860</t>
  </si>
  <si>
    <t>9067</t>
  </si>
  <si>
    <t>UZ-335192-06</t>
  </si>
  <si>
    <t>Ручка UZ 335-192 инокс</t>
  </si>
  <si>
    <t>9067</t>
  </si>
  <si>
    <t>15881</t>
  </si>
  <si>
    <t>UZ-334320-06</t>
  </si>
  <si>
    <t>Ручка UZ 335-320 инокс</t>
  </si>
  <si>
    <t>15881</t>
  </si>
  <si>
    <t>4488</t>
  </si>
  <si>
    <t>UZ-336128-06</t>
  </si>
  <si>
    <t>Ручка UZ 336-128 инокс</t>
  </si>
  <si>
    <t>4488</t>
  </si>
  <si>
    <t>4489</t>
  </si>
  <si>
    <t>UZ-336160-06</t>
  </si>
  <si>
    <t>Ручка UZ 336-160 инокс</t>
  </si>
  <si>
    <t>4489</t>
  </si>
  <si>
    <t>4490</t>
  </si>
  <si>
    <t>UZ-336192-06</t>
  </si>
  <si>
    <t>Ручка UZ 336-192 инокс</t>
  </si>
  <si>
    <t>4490</t>
  </si>
  <si>
    <t>7149</t>
  </si>
  <si>
    <t>UZ-336256-06</t>
  </si>
  <si>
    <t>Ручка UZ 336-256 инокс</t>
  </si>
  <si>
    <t>7149</t>
  </si>
  <si>
    <t>7150</t>
  </si>
  <si>
    <t>UZ-336320-06</t>
  </si>
  <si>
    <t>Ручка UZ 336-320 инокс</t>
  </si>
  <si>
    <t>7150</t>
  </si>
  <si>
    <t>7146</t>
  </si>
  <si>
    <t>UZ-336416-06</t>
  </si>
  <si>
    <t>Ручка UZ 336-416 инокс</t>
  </si>
  <si>
    <t>7146</t>
  </si>
  <si>
    <t>7147</t>
  </si>
  <si>
    <t>UZ-336480-06</t>
  </si>
  <si>
    <t>Ручка UZ 336-480 инокс</t>
  </si>
  <si>
    <t>7147</t>
  </si>
  <si>
    <t>11436</t>
  </si>
  <si>
    <t>UZ-40-032-06</t>
  </si>
  <si>
    <t>Ручка UZ 40-032 инокс</t>
  </si>
  <si>
    <t>11436</t>
  </si>
  <si>
    <t>4570</t>
  </si>
  <si>
    <t>UZ-40-032-05</t>
  </si>
  <si>
    <t>Ручка UZ 40-032 матовый хром</t>
  </si>
  <si>
    <t>4570</t>
  </si>
  <si>
    <t>6269</t>
  </si>
  <si>
    <t>UZ-40-032-02</t>
  </si>
  <si>
    <t>Ручка UZ 40-032 сатин</t>
  </si>
  <si>
    <t>6269</t>
  </si>
  <si>
    <t>4571</t>
  </si>
  <si>
    <t>UZ-40-032-01</t>
  </si>
  <si>
    <t>Ручка UZ 40-032 хром</t>
  </si>
  <si>
    <t>4571</t>
  </si>
  <si>
    <t>18632</t>
  </si>
  <si>
    <t>UZ-40-032-20M</t>
  </si>
  <si>
    <t>Ручка UZ 40-032 черный матовый</t>
  </si>
  <si>
    <t>9037</t>
  </si>
  <si>
    <t>UZ-60-032-06</t>
  </si>
  <si>
    <t>Ручка UZ 60-032 инокс</t>
  </si>
  <si>
    <t>9037</t>
  </si>
  <si>
    <t>4569</t>
  </si>
  <si>
    <t>UZ-60-032-05</t>
  </si>
  <si>
    <t>Ручка UZ 60-032 матовый хром</t>
  </si>
  <si>
    <t>4569</t>
  </si>
  <si>
    <t>4568</t>
  </si>
  <si>
    <t>UZ-60-032-01</t>
  </si>
  <si>
    <t>Ручка UZ 60-032 хром</t>
  </si>
  <si>
    <t>4568</t>
  </si>
  <si>
    <t>8874</t>
  </si>
  <si>
    <t>UZ-682128-06</t>
  </si>
  <si>
    <t>Ручка UZ 682-128 инокс</t>
  </si>
  <si>
    <t>8874</t>
  </si>
  <si>
    <t>8873</t>
  </si>
  <si>
    <t>UZ-682160-06</t>
  </si>
  <si>
    <t>Ручка UZ 682-160 инокс</t>
  </si>
  <si>
    <t>8873</t>
  </si>
  <si>
    <t>8872</t>
  </si>
  <si>
    <t>UZ-682192-06</t>
  </si>
  <si>
    <t>Ручка UZ 682-192 инокс</t>
  </si>
  <si>
    <t>8872</t>
  </si>
  <si>
    <t>12301</t>
  </si>
  <si>
    <t>UZ-682224-06</t>
  </si>
  <si>
    <t>Ручка UZ 682-224 инокс</t>
  </si>
  <si>
    <t>12301</t>
  </si>
  <si>
    <t>8875</t>
  </si>
  <si>
    <t>UZ-682256-06</t>
  </si>
  <si>
    <t>Ручка UZ 682-256 инокс</t>
  </si>
  <si>
    <t>8875</t>
  </si>
  <si>
    <t>11956</t>
  </si>
  <si>
    <t>UZ-682320-06</t>
  </si>
  <si>
    <t>Ручка UZ 682-320 инокс</t>
  </si>
  <si>
    <t>11956</t>
  </si>
  <si>
    <t>11913</t>
  </si>
  <si>
    <t>UZ-682416-06</t>
  </si>
  <si>
    <t>Ручка UZ 682-416 инокс</t>
  </si>
  <si>
    <t>11913</t>
  </si>
  <si>
    <t>13435</t>
  </si>
  <si>
    <t>UZ-682480-06</t>
  </si>
  <si>
    <t>Ручка UZ 682-480 инокс</t>
  </si>
  <si>
    <t>13435</t>
  </si>
  <si>
    <t>14733</t>
  </si>
  <si>
    <t>UZ-819096-05</t>
  </si>
  <si>
    <t>Ручка UZ 819-096 алюминий</t>
  </si>
  <si>
    <t>14733</t>
  </si>
  <si>
    <t>15487</t>
  </si>
  <si>
    <t>UZ-819096-14</t>
  </si>
  <si>
    <t>Ручка UZ 819-096 античная медь</t>
  </si>
  <si>
    <t>15487</t>
  </si>
  <si>
    <t>16368</t>
  </si>
  <si>
    <t>UZ-819096-07</t>
  </si>
  <si>
    <t>Ручка UZ 819-096 античное серебро</t>
  </si>
  <si>
    <t>16368</t>
  </si>
  <si>
    <t>15525</t>
  </si>
  <si>
    <t>UZ-819096-10</t>
  </si>
  <si>
    <t>Ручка UZ 819-096 белый глянцевый</t>
  </si>
  <si>
    <t>15525</t>
  </si>
  <si>
    <t>15529</t>
  </si>
  <si>
    <t>UZ-819096-06</t>
  </si>
  <si>
    <t>Ручка UZ 819-096 инокс</t>
  </si>
  <si>
    <t>15529</t>
  </si>
  <si>
    <t>18818</t>
  </si>
  <si>
    <t>UZ-819096-15</t>
  </si>
  <si>
    <t>Ручка UZ 819-096 медь</t>
  </si>
  <si>
    <t>15527</t>
  </si>
  <si>
    <t>UZ-819096-02</t>
  </si>
  <si>
    <t>Ручка UZ 819-096 сатин</t>
  </si>
  <si>
    <t>15527</t>
  </si>
  <si>
    <t>15526</t>
  </si>
  <si>
    <t>UZ-819096-01</t>
  </si>
  <si>
    <t>Ручка UZ 819-096 хром</t>
  </si>
  <si>
    <t>15526</t>
  </si>
  <si>
    <t>15528</t>
  </si>
  <si>
    <t>UZ-819096-12</t>
  </si>
  <si>
    <t>Ручка UZ 819-096 хром черный</t>
  </si>
  <si>
    <t>15528</t>
  </si>
  <si>
    <t>16054</t>
  </si>
  <si>
    <t>UZ-819096-20</t>
  </si>
  <si>
    <t>Ручка UZ 819-096 черный матовый</t>
  </si>
  <si>
    <t>16054</t>
  </si>
  <si>
    <t>9072</t>
  </si>
  <si>
    <t>UZ-819128-05</t>
  </si>
  <si>
    <t>Ручка UZ 819-128 алюминий</t>
  </si>
  <si>
    <t>9072</t>
  </si>
  <si>
    <t>15489</t>
  </si>
  <si>
    <t>UZ-819128-14</t>
  </si>
  <si>
    <t>Ручка UZ 819-128 античная медь</t>
  </si>
  <si>
    <t>15489</t>
  </si>
  <si>
    <t>16391</t>
  </si>
  <si>
    <t>UZ-819128-07</t>
  </si>
  <si>
    <t>Ручка UZ 819-128 античное серебро</t>
  </si>
  <si>
    <t>16391</t>
  </si>
  <si>
    <t>11687</t>
  </si>
  <si>
    <t>UZ-819128-10</t>
  </si>
  <si>
    <t>Ручка UZ 819-128 белый глянцевый</t>
  </si>
  <si>
    <t>11687</t>
  </si>
  <si>
    <t>9073</t>
  </si>
  <si>
    <t>UZ-819128-06</t>
  </si>
  <si>
    <t>Ручка UZ 819-128 инокс</t>
  </si>
  <si>
    <t>9073</t>
  </si>
  <si>
    <t>17316</t>
  </si>
  <si>
    <t>UZ-819128-15</t>
  </si>
  <si>
    <t>Ручка UZ 819-128 медь</t>
  </si>
  <si>
    <t>17316</t>
  </si>
  <si>
    <t>18178</t>
  </si>
  <si>
    <t>UZ-819128-16</t>
  </si>
  <si>
    <t>Ручка UZ 819-128 позолоченная латунь</t>
  </si>
  <si>
    <t>18178</t>
  </si>
  <si>
    <t>9071</t>
  </si>
  <si>
    <t>UZ-819128-02</t>
  </si>
  <si>
    <t>Ручка UZ 819-128 сатин</t>
  </si>
  <si>
    <t>9071</t>
  </si>
  <si>
    <t>6736</t>
  </si>
  <si>
    <t>UZ-819128-01</t>
  </si>
  <si>
    <t>Ручка UZ 819-128 хром</t>
  </si>
  <si>
    <t>6736</t>
  </si>
  <si>
    <t>14097</t>
  </si>
  <si>
    <t>UZ-819128-12</t>
  </si>
  <si>
    <t>Ручка UZ 819-128 хром черный</t>
  </si>
  <si>
    <t>14097</t>
  </si>
  <si>
    <t>16055</t>
  </si>
  <si>
    <t>UZ-819128-20</t>
  </si>
  <si>
    <t>Ручка UZ 819-128 черный матовый</t>
  </si>
  <si>
    <t>16055</t>
  </si>
  <si>
    <t>9074</t>
  </si>
  <si>
    <t>UZ-819160-05</t>
  </si>
  <si>
    <t>Ручка UZ 819-160 алюминий</t>
  </si>
  <si>
    <t>9074</t>
  </si>
  <si>
    <t>15490</t>
  </si>
  <si>
    <t>UZ-819160-14</t>
  </si>
  <si>
    <t>Ручка UZ 819-160 античная медь</t>
  </si>
  <si>
    <t>15490</t>
  </si>
  <si>
    <t>16392</t>
  </si>
  <si>
    <t>UZ-819160-07</t>
  </si>
  <si>
    <t>Ручка UZ 819-160 античное серебро</t>
  </si>
  <si>
    <t>16392</t>
  </si>
  <si>
    <t>11688</t>
  </si>
  <si>
    <t>UZ-819160-10</t>
  </si>
  <si>
    <t>Ручка UZ 819-160 белый глянцевый</t>
  </si>
  <si>
    <t>11688</t>
  </si>
  <si>
    <t>7964</t>
  </si>
  <si>
    <t>UZ-819160-06</t>
  </si>
  <si>
    <t>Ручка UZ 819-160 инокс</t>
  </si>
  <si>
    <t>7964</t>
  </si>
  <si>
    <t>17317</t>
  </si>
  <si>
    <t>UZ-819160-15</t>
  </si>
  <si>
    <t>Ручка UZ 819-160 медь</t>
  </si>
  <si>
    <t>17317</t>
  </si>
  <si>
    <t>18179</t>
  </si>
  <si>
    <t>UZ-819160-16</t>
  </si>
  <si>
    <t>Ручка UZ 819-160 позолоченная латунь</t>
  </si>
  <si>
    <t>18179</t>
  </si>
  <si>
    <t>6839</t>
  </si>
  <si>
    <t>UZ-819160-02</t>
  </si>
  <si>
    <t>Ручка UZ 819-160 сатин</t>
  </si>
  <si>
    <t>6839</t>
  </si>
  <si>
    <t>6737</t>
  </si>
  <si>
    <t>UZ-819160-01</t>
  </si>
  <si>
    <t>Ручка UZ 819-160 хром</t>
  </si>
  <si>
    <t>6737</t>
  </si>
  <si>
    <t>14098</t>
  </si>
  <si>
    <t>UZ-819160-12</t>
  </si>
  <si>
    <t>Ручка UZ 819-160 хром черный</t>
  </si>
  <si>
    <t>14098</t>
  </si>
  <si>
    <t>16056</t>
  </si>
  <si>
    <t>UZ-819160-20</t>
  </si>
  <si>
    <t>Ручка UZ 819-160 черный матовый</t>
  </si>
  <si>
    <t>16056</t>
  </si>
  <si>
    <t>11172</t>
  </si>
  <si>
    <t>UZ-819192-05</t>
  </si>
  <si>
    <t>Ручка UZ 819-192 алюминий</t>
  </si>
  <si>
    <t>11172</t>
  </si>
  <si>
    <t>15488</t>
  </si>
  <si>
    <t>UZ-819192-14</t>
  </si>
  <si>
    <t>Ручка UZ 819-192 античная медь</t>
  </si>
  <si>
    <t>15488</t>
  </si>
  <si>
    <t>16393</t>
  </si>
  <si>
    <t>UZ-819192-07</t>
  </si>
  <si>
    <t>Ручка UZ 819-192 античное серебро</t>
  </si>
  <si>
    <t>16393</t>
  </si>
  <si>
    <t>11689</t>
  </si>
  <si>
    <t>UZ-819192-10</t>
  </si>
  <si>
    <t>Ручка UZ 819-192 белый глянцевый</t>
  </si>
  <si>
    <t>11689</t>
  </si>
  <si>
    <t>14253</t>
  </si>
  <si>
    <t>UZ-819192-06</t>
  </si>
  <si>
    <t>Ручка UZ 819-192 инокс</t>
  </si>
  <si>
    <t>17318</t>
  </si>
  <si>
    <t>UZ-819192-15</t>
  </si>
  <si>
    <t>Ручка UZ 819-192 медь</t>
  </si>
  <si>
    <t>17318</t>
  </si>
  <si>
    <t>18180</t>
  </si>
  <si>
    <t>UZ-819192-16</t>
  </si>
  <si>
    <t>Ручка UZ 819-192 позолоченная латунь</t>
  </si>
  <si>
    <t>18180</t>
  </si>
  <si>
    <t>10224</t>
  </si>
  <si>
    <t>UZ-819192-02</t>
  </si>
  <si>
    <t>Ручка UZ 819-192 сатин</t>
  </si>
  <si>
    <t>10224</t>
  </si>
  <si>
    <t>9075</t>
  </si>
  <si>
    <t>UZ-819192-01</t>
  </si>
  <si>
    <t>Ручка UZ 819-192 хром</t>
  </si>
  <si>
    <t>9075</t>
  </si>
  <si>
    <t>14099</t>
  </si>
  <si>
    <t>UZ-819192-12</t>
  </si>
  <si>
    <t>Ручка UZ 819-192 хром черный</t>
  </si>
  <si>
    <t>14099</t>
  </si>
  <si>
    <t>16057</t>
  </si>
  <si>
    <t>UZ-819192-20</t>
  </si>
  <si>
    <t>Ручка UZ 819-192 черный матовый</t>
  </si>
  <si>
    <t>16057</t>
  </si>
  <si>
    <t>9315</t>
  </si>
  <si>
    <t>UZ-819256-05</t>
  </si>
  <si>
    <t>Ручка UZ 819-256 алюминий</t>
  </si>
  <si>
    <t>9315</t>
  </si>
  <si>
    <t>15486</t>
  </si>
  <si>
    <t>UZ-819256-14</t>
  </si>
  <si>
    <t>Ручка UZ 819-256 античная медь</t>
  </si>
  <si>
    <t>15486</t>
  </si>
  <si>
    <t>16394</t>
  </si>
  <si>
    <t>UZ-819256-07</t>
  </si>
  <si>
    <t>Ручка UZ 819-256 античное серебро</t>
  </si>
  <si>
    <t>16394</t>
  </si>
  <si>
    <t>14941</t>
  </si>
  <si>
    <t>UZ-819256-10</t>
  </si>
  <si>
    <t>Ручка UZ 819-256 белый глянцевый</t>
  </si>
  <si>
    <t>14941</t>
  </si>
  <si>
    <t>11466</t>
  </si>
  <si>
    <t>UZ-819256-06</t>
  </si>
  <si>
    <t>Ручка UZ 819-256 инокс</t>
  </si>
  <si>
    <t>11466</t>
  </si>
  <si>
    <t>17319</t>
  </si>
  <si>
    <t>UZ-819256-15</t>
  </si>
  <si>
    <t>Ручка UZ 819-256 медь</t>
  </si>
  <si>
    <t>17319</t>
  </si>
  <si>
    <t>18181</t>
  </si>
  <si>
    <t>UZ-819256-16</t>
  </si>
  <si>
    <t>Ручка UZ 819-256 позолоченная латунь</t>
  </si>
  <si>
    <t>18181</t>
  </si>
  <si>
    <t>10241</t>
  </si>
  <si>
    <t>UZ-819256-02</t>
  </si>
  <si>
    <t>Ручка UZ 819-256 сатин</t>
  </si>
  <si>
    <t>10241</t>
  </si>
  <si>
    <t>9166</t>
  </si>
  <si>
    <t>UZ-819256-01</t>
  </si>
  <si>
    <t>Ручка UZ 819-256 хром</t>
  </si>
  <si>
    <t>9166</t>
  </si>
  <si>
    <t>14100</t>
  </si>
  <si>
    <t>UZ-819256-12</t>
  </si>
  <si>
    <t>Ручка UZ 819-256 хром черный</t>
  </si>
  <si>
    <t>14100</t>
  </si>
  <si>
    <t>16058</t>
  </si>
  <si>
    <t>UZ-819256-20</t>
  </si>
  <si>
    <t>Ручка UZ 819-256 черный матовый</t>
  </si>
  <si>
    <t>16058</t>
  </si>
  <si>
    <t>11173</t>
  </si>
  <si>
    <t>UZ-819320-05</t>
  </si>
  <si>
    <t>Ручка UZ 819-320 алюминий</t>
  </si>
  <si>
    <t>11173</t>
  </si>
  <si>
    <t>15485</t>
  </si>
  <si>
    <t>UZ-819320-14</t>
  </si>
  <si>
    <t>Ручка UZ 819-320 античная медь</t>
  </si>
  <si>
    <t>15485</t>
  </si>
  <si>
    <t>16395</t>
  </si>
  <si>
    <t>UZ-819320-07</t>
  </si>
  <si>
    <t>Ручка UZ 819-320 античное серебро</t>
  </si>
  <si>
    <t>16395</t>
  </si>
  <si>
    <t>11690</t>
  </si>
  <si>
    <t>UZ-819320-10</t>
  </si>
  <si>
    <t>Ручка UZ 819-320 белый глянцевый</t>
  </si>
  <si>
    <t>11690</t>
  </si>
  <si>
    <t>14785</t>
  </si>
  <si>
    <t>UZ-819320-06</t>
  </si>
  <si>
    <t>Ручка UZ 819-320 инокс</t>
  </si>
  <si>
    <t>18817</t>
  </si>
  <si>
    <t>UZ-819320-15</t>
  </si>
  <si>
    <t>Ручка UZ 819-320 медь</t>
  </si>
  <si>
    <t>14173</t>
  </si>
  <si>
    <t>UZ-819320-02</t>
  </si>
  <si>
    <t>Ручка UZ 819-320 сатин</t>
  </si>
  <si>
    <t>14173</t>
  </si>
  <si>
    <t>8913</t>
  </si>
  <si>
    <t>UZ-819320-01</t>
  </si>
  <si>
    <t>Ручка UZ 819-320 хром</t>
  </si>
  <si>
    <t>8913</t>
  </si>
  <si>
    <t>14942</t>
  </si>
  <si>
    <t>UZ-819320-12</t>
  </si>
  <si>
    <t>Ручка UZ 819-320 хром черная</t>
  </si>
  <si>
    <t>16059</t>
  </si>
  <si>
    <t>UZ-819320-20</t>
  </si>
  <si>
    <t>Ручка UZ 819-320 черный матовый</t>
  </si>
  <si>
    <t>16059</t>
  </si>
  <si>
    <t>6472</t>
  </si>
  <si>
    <t>UZ-888160-E3</t>
  </si>
  <si>
    <t>Ручка UZ 888-160-E3 золото</t>
  </si>
  <si>
    <t>6472</t>
  </si>
  <si>
    <t>4513</t>
  </si>
  <si>
    <t>UZ-92-128-06</t>
  </si>
  <si>
    <t>Ручка UZ 92-128 инокс</t>
  </si>
  <si>
    <t>4513</t>
  </si>
  <si>
    <t>4428</t>
  </si>
  <si>
    <t>UZ-92-128-01</t>
  </si>
  <si>
    <t>Ручка UZ 92-128 хром</t>
  </si>
  <si>
    <t>4428</t>
  </si>
  <si>
    <t>4989</t>
  </si>
  <si>
    <t>UZ-92-160-05</t>
  </si>
  <si>
    <t>Ручка UZ 92-160 алюминий</t>
  </si>
  <si>
    <t>4989</t>
  </si>
  <si>
    <t>4990</t>
  </si>
  <si>
    <t>UZ-92-160-01</t>
  </si>
  <si>
    <t>Ручка UZ 92-160 хром</t>
  </si>
  <si>
    <t>4990</t>
  </si>
  <si>
    <t>8890</t>
  </si>
  <si>
    <t>UZ-E82128-06</t>
  </si>
  <si>
    <t>Ручка UZ E82128-06 инокс</t>
  </si>
  <si>
    <t>8890</t>
  </si>
  <si>
    <t>16932</t>
  </si>
  <si>
    <t>UZ-G0-128-01</t>
  </si>
  <si>
    <t>Ручка UZ G0-128-01 хром</t>
  </si>
  <si>
    <t>16932</t>
  </si>
  <si>
    <t>16928</t>
  </si>
  <si>
    <t>UZ-G0-128-05</t>
  </si>
  <si>
    <t>Ручка UZ G0-128-05 матовый  хром</t>
  </si>
  <si>
    <t>16928</t>
  </si>
  <si>
    <t>16959</t>
  </si>
  <si>
    <t>UZ-G0-128-06</t>
  </si>
  <si>
    <t>Ручка UZ G0-128-06 инокс</t>
  </si>
  <si>
    <t>16959</t>
  </si>
  <si>
    <t>16931</t>
  </si>
  <si>
    <t>UZ-G0-160-01</t>
  </si>
  <si>
    <t>Ручка UZ G0-160-01 хром</t>
  </si>
  <si>
    <t>16931</t>
  </si>
  <si>
    <t>16927</t>
  </si>
  <si>
    <t>UZ-G0-160-05</t>
  </si>
  <si>
    <t>Ручка UZ G0-160-05 матовый  хром</t>
  </si>
  <si>
    <t>16927</t>
  </si>
  <si>
    <t>16958</t>
  </si>
  <si>
    <t>UZ-G0-160-06</t>
  </si>
  <si>
    <t>Ручка UZ G0-160-06 инокс</t>
  </si>
  <si>
    <t>16958</t>
  </si>
  <si>
    <t>16930</t>
  </si>
  <si>
    <t>UZ-G0-192-01</t>
  </si>
  <si>
    <t>Ручка UZ G0-192-01 хром</t>
  </si>
  <si>
    <t>16926</t>
  </si>
  <si>
    <t>UZ-G0-192-05</t>
  </si>
  <si>
    <t>Ручка UZ G0-192-05 матовый  хром</t>
  </si>
  <si>
    <t>16926</t>
  </si>
  <si>
    <t>16957</t>
  </si>
  <si>
    <t>UZ-G0-192-06</t>
  </si>
  <si>
    <t>Ручка UZ G0-192-06 инокс</t>
  </si>
  <si>
    <t>16957</t>
  </si>
  <si>
    <t>16929</t>
  </si>
  <si>
    <t>UZ-G0-256-01</t>
  </si>
  <si>
    <t>Ручка UZ G0-256-01 хром</t>
  </si>
  <si>
    <t>16929</t>
  </si>
  <si>
    <t>16960</t>
  </si>
  <si>
    <t>UZ-G0-256-05</t>
  </si>
  <si>
    <t>Ручка UZ G0-256-05 матовый хром</t>
  </si>
  <si>
    <t>16960</t>
  </si>
  <si>
    <t>16956</t>
  </si>
  <si>
    <t>UZ-G0-256-06</t>
  </si>
  <si>
    <t>Ручка UZ G0-256-06 инокс</t>
  </si>
  <si>
    <t>16956</t>
  </si>
  <si>
    <t>10509</t>
  </si>
  <si>
    <t>UZ-G1-128-01</t>
  </si>
  <si>
    <t>Ручка UZ G1-128-01 хром</t>
  </si>
  <si>
    <t>10509</t>
  </si>
  <si>
    <t>10524</t>
  </si>
  <si>
    <t>UZ-G1-128-05</t>
  </si>
  <si>
    <t>Ручка UZ G1-128-05 матовый хром</t>
  </si>
  <si>
    <t>10524 для 1с8</t>
  </si>
  <si>
    <t>10510</t>
  </si>
  <si>
    <t>UZ-G1-128-06</t>
  </si>
  <si>
    <t>Ручка UZ G1-128-06 инокс</t>
  </si>
  <si>
    <t>10510</t>
  </si>
  <si>
    <t>16003</t>
  </si>
  <si>
    <t>UZ-G1-128-13</t>
  </si>
  <si>
    <t>Ручка UZ G1-128-13 шлифованный титан</t>
  </si>
  <si>
    <t>16003</t>
  </si>
  <si>
    <t>18597</t>
  </si>
  <si>
    <t>UZ-G1-128-20M</t>
  </si>
  <si>
    <t>Ручка UZ G1-128-20M черный матовый</t>
  </si>
  <si>
    <t>10511</t>
  </si>
  <si>
    <t>UZ-G1-160-01</t>
  </si>
  <si>
    <t>Ручка UZ G1-160-01 хром</t>
  </si>
  <si>
    <t>10511</t>
  </si>
  <si>
    <t>10525</t>
  </si>
  <si>
    <t>UZ-G1-160-05</t>
  </si>
  <si>
    <t>Ручка UZ G1-160-05 матовый хром</t>
  </si>
  <si>
    <t>10525</t>
  </si>
  <si>
    <t>10512</t>
  </si>
  <si>
    <t>UZ-G1-160-06</t>
  </si>
  <si>
    <t>Ручка UZ G1-160-06 инокс</t>
  </si>
  <si>
    <t>10512 для 1с8</t>
  </si>
  <si>
    <t>16004</t>
  </si>
  <si>
    <t>UZ-G1-160-13</t>
  </si>
  <si>
    <t>Ручка UZ G1-160-13 шлифованный титан</t>
  </si>
  <si>
    <t>16004</t>
  </si>
  <si>
    <t>18598</t>
  </si>
  <si>
    <t>UZ-G1-160-20M</t>
  </si>
  <si>
    <t>Ручка UZ G1-160-20M черный матовый</t>
  </si>
  <si>
    <t>18598 (сжат)</t>
  </si>
  <si>
    <t>10513</t>
  </si>
  <si>
    <t>UZ-G1-192-01</t>
  </si>
  <si>
    <t>Ручка UZ G1-192-01 хром</t>
  </si>
  <si>
    <t>10513</t>
  </si>
  <si>
    <t>10526</t>
  </si>
  <si>
    <t>UZ-G1-192-05</t>
  </si>
  <si>
    <t>Ручка UZ G1-192-05 матовый  хром</t>
  </si>
  <si>
    <t>10526</t>
  </si>
  <si>
    <t>10514</t>
  </si>
  <si>
    <t>UZ-G1-192-06</t>
  </si>
  <si>
    <t>Ручка UZ G1-192-06 инокс</t>
  </si>
  <si>
    <t>10514</t>
  </si>
  <si>
    <t>16005</t>
  </si>
  <si>
    <t>UZ-G1-192-13</t>
  </si>
  <si>
    <t>Ручка UZ G1-192-13 шлифованный титан</t>
  </si>
  <si>
    <t>16005</t>
  </si>
  <si>
    <t>18599</t>
  </si>
  <si>
    <t>UZ-G1-192-20M</t>
  </si>
  <si>
    <t>Ручка UZ G1-192-20M черный матовый</t>
  </si>
  <si>
    <t>18599 (сжат)</t>
  </si>
  <si>
    <t>10515</t>
  </si>
  <si>
    <t>UZ-G1-256-01</t>
  </si>
  <si>
    <t>Ручка UZ G1-256-01 хром</t>
  </si>
  <si>
    <t>10515</t>
  </si>
  <si>
    <t>10527</t>
  </si>
  <si>
    <t>UZ-G1-256-05</t>
  </si>
  <si>
    <t>Ручка UZ G1-256-05 матовый хром</t>
  </si>
  <si>
    <t>10527</t>
  </si>
  <si>
    <t>10516</t>
  </si>
  <si>
    <t>UZ-G1-256-06</t>
  </si>
  <si>
    <t>Ручка UZ G1-256-06 инокс</t>
  </si>
  <si>
    <t>10516</t>
  </si>
  <si>
    <t>16006</t>
  </si>
  <si>
    <t>UZ-G1-256-13</t>
  </si>
  <si>
    <t>Ручка UZ G1-256-13 шлифованный титан</t>
  </si>
  <si>
    <t>16006</t>
  </si>
  <si>
    <t>18600</t>
  </si>
  <si>
    <t>UZ-G1-256-20M</t>
  </si>
  <si>
    <t>Ручка UZ G1-256-20M черный матовый</t>
  </si>
  <si>
    <t>18600 (сжат)</t>
  </si>
  <si>
    <t>10517</t>
  </si>
  <si>
    <t>UZ-G1-320-01</t>
  </si>
  <si>
    <t>Ручка UZ G1-320-01 хром</t>
  </si>
  <si>
    <t>10517</t>
  </si>
  <si>
    <t>10528</t>
  </si>
  <si>
    <t>UZ-G1-320-05</t>
  </si>
  <si>
    <t>Ручка UZ G1-320-05 матовый хром</t>
  </si>
  <si>
    <t>10528</t>
  </si>
  <si>
    <t>10518</t>
  </si>
  <si>
    <t>UZ-G1-320-06</t>
  </si>
  <si>
    <t>Ручка UZ G1-320-06 инокс</t>
  </si>
  <si>
    <t>10518</t>
  </si>
  <si>
    <t>16007</t>
  </si>
  <si>
    <t>UZ-G1-320-13</t>
  </si>
  <si>
    <t>Ручка UZ G1-320-13 шлифованный титан</t>
  </si>
  <si>
    <t>16007</t>
  </si>
  <si>
    <t>18601</t>
  </si>
  <si>
    <t>UZ-G1-320-20M</t>
  </si>
  <si>
    <t>Ручка UZ G1-320-20M черный матовый</t>
  </si>
  <si>
    <t>18601 (сжат)</t>
  </si>
  <si>
    <t>10519</t>
  </si>
  <si>
    <t>UZ-G1-416-01</t>
  </si>
  <si>
    <t>Ручка UZ G1-416-01 хром</t>
  </si>
  <si>
    <t>10519</t>
  </si>
  <si>
    <t>10529</t>
  </si>
  <si>
    <t>UZ-G1-416-05</t>
  </si>
  <si>
    <t>Ручка UZ G1-416-05 матовый хром</t>
  </si>
  <si>
    <t>10529</t>
  </si>
  <si>
    <t>10520</t>
  </si>
  <si>
    <t>UZ-G1-416-06</t>
  </si>
  <si>
    <t>Ручка UZ G1-416-06 инокс</t>
  </si>
  <si>
    <t>10520</t>
  </si>
  <si>
    <t>9312</t>
  </si>
  <si>
    <t>UZ-G2-160-01</t>
  </si>
  <si>
    <t>Ручка UZ G2-160-01 хром</t>
  </si>
  <si>
    <t>9312</t>
  </si>
  <si>
    <t>9313</t>
  </si>
  <si>
    <t>UZ-G2-160-06</t>
  </si>
  <si>
    <t>Ручка UZ G2-160-06 инокс</t>
  </si>
  <si>
    <t>9313</t>
  </si>
  <si>
    <t>18633</t>
  </si>
  <si>
    <t>UZ-G2-160-20M</t>
  </si>
  <si>
    <t>Ручка UZ G2-160-20M черный матовый</t>
  </si>
  <si>
    <t>UZ-G2-128-20M</t>
  </si>
  <si>
    <t>9314</t>
  </si>
  <si>
    <t>UZ-G2-224-01</t>
  </si>
  <si>
    <t>Ручка UZ G2-224-01 хром</t>
  </si>
  <si>
    <t>9314</t>
  </si>
  <si>
    <t>9316</t>
  </si>
  <si>
    <t>UZ-G2-224-06</t>
  </si>
  <si>
    <t>Ручка UZ G2-224-06 инокс</t>
  </si>
  <si>
    <t>9316</t>
  </si>
  <si>
    <t>18634</t>
  </si>
  <si>
    <t>UZ-G2-224-20M</t>
  </si>
  <si>
    <t>Ручка UZ G2-224-20M черный матовый</t>
  </si>
  <si>
    <t>12016</t>
  </si>
  <si>
    <t>UZ-L01239-S4</t>
  </si>
  <si>
    <t>Ручка UZ L01239-S4 старое золото (WP10)</t>
  </si>
  <si>
    <t>12016</t>
  </si>
  <si>
    <t>6105</t>
  </si>
  <si>
    <t>UZ-REN096-04A</t>
  </si>
  <si>
    <t>Ручка UZ REN096 старое золото</t>
  </si>
  <si>
    <t>6105</t>
  </si>
  <si>
    <t>9080</t>
  </si>
  <si>
    <t>UZ-STP-BH-05</t>
  </si>
  <si>
    <t>Ручка UZ STP-BH алюминий (без винтов)</t>
  </si>
  <si>
    <t>9080</t>
  </si>
  <si>
    <t>3059</t>
  </si>
  <si>
    <t>UZ-WP1146-04</t>
  </si>
  <si>
    <t>Ручка UZ WP 1146 бронза</t>
  </si>
  <si>
    <t>3059</t>
  </si>
  <si>
    <t>3748</t>
  </si>
  <si>
    <t>UZ-Z10128-03</t>
  </si>
  <si>
    <t>Ручка UZ Z10-128 INNOVO, золото</t>
  </si>
  <si>
    <t>3748</t>
  </si>
  <si>
    <t>3749</t>
  </si>
  <si>
    <t>UZ-Z10128-05</t>
  </si>
  <si>
    <t>Ручка UZ Z10-128 матовый хром</t>
  </si>
  <si>
    <t>3749</t>
  </si>
  <si>
    <t>3153</t>
  </si>
  <si>
    <t>UZ-Z10128-02</t>
  </si>
  <si>
    <t>Ручка UZ Z10-128 сатин</t>
  </si>
  <si>
    <t>3153</t>
  </si>
  <si>
    <t>3152</t>
  </si>
  <si>
    <t>UZ-Z10128-01</t>
  </si>
  <si>
    <t>Ручка UZ Z10-128 хром</t>
  </si>
  <si>
    <t>3152</t>
  </si>
  <si>
    <t>18603</t>
  </si>
  <si>
    <t>UZ-Z10128-20M</t>
  </si>
  <si>
    <t>Ручка UZ Z10-128 черный матовый</t>
  </si>
  <si>
    <t>3747</t>
  </si>
  <si>
    <t>UZ-Z10096-05</t>
  </si>
  <si>
    <t>Ручка UZ Z10-96 матовый хром</t>
  </si>
  <si>
    <t>3747</t>
  </si>
  <si>
    <t>3151</t>
  </si>
  <si>
    <t>UZ-Z10096-02</t>
  </si>
  <si>
    <t>Ручка UZ Z10-96 сатин</t>
  </si>
  <si>
    <t>3151</t>
  </si>
  <si>
    <t>3150</t>
  </si>
  <si>
    <t>UZ-Z10096-01</t>
  </si>
  <si>
    <t>Ручка UZ Z10-96 хром</t>
  </si>
  <si>
    <t>3150</t>
  </si>
  <si>
    <t>18602</t>
  </si>
  <si>
    <t>UZ-Z10096-20M</t>
  </si>
  <si>
    <t>Ручка UZ Z10-96 черный матовый</t>
  </si>
  <si>
    <t>11446</t>
  </si>
  <si>
    <t>UZ-L1239-ZL</t>
  </si>
  <si>
    <t>Ручка UZ-L1239-ZL золото</t>
  </si>
  <si>
    <t>11446</t>
  </si>
  <si>
    <t>16757</t>
  </si>
  <si>
    <t>UZ-VARES-192-05</t>
  </si>
  <si>
    <t>Ручка VARES 192 мм, матовый хром</t>
  </si>
  <si>
    <t>16757</t>
  </si>
  <si>
    <t>16756</t>
  </si>
  <si>
    <t>UZ-VARES-192-02</t>
  </si>
  <si>
    <t>Ручка VARES 192 мм, сатин</t>
  </si>
  <si>
    <t>16756</t>
  </si>
  <si>
    <t>16759</t>
  </si>
  <si>
    <t>UZ-VARES-96-01</t>
  </si>
  <si>
    <t>Ручка VARES 96 мм, хром</t>
  </si>
  <si>
    <t>16759</t>
  </si>
  <si>
    <t>15378</t>
  </si>
  <si>
    <t>UZ-VASTO-128-09</t>
  </si>
  <si>
    <t>Ручка VASTO, 128 мм, брашированная латунь</t>
  </si>
  <si>
    <t>15378</t>
  </si>
  <si>
    <t>15377</t>
  </si>
  <si>
    <t>UZ-VASTO-96-09</t>
  </si>
  <si>
    <t>Ручка VASTO, 96 мм, брашированная латунь</t>
  </si>
  <si>
    <t>15377</t>
  </si>
  <si>
    <t>18635</t>
  </si>
  <si>
    <t>UZ-VENICE-128-20M</t>
  </si>
  <si>
    <t>Ручка VENICE L-128, черный матовый</t>
  </si>
  <si>
    <t>18679</t>
  </si>
  <si>
    <t>UZ-VENICE-128-90</t>
  </si>
  <si>
    <t>Ручка VENICE L-128, шампань</t>
  </si>
  <si>
    <t>18679 для 1с8</t>
  </si>
  <si>
    <t>18678</t>
  </si>
  <si>
    <t>GZ-VENICE-1-20M</t>
  </si>
  <si>
    <t>Ручка VENICE, черный матовый</t>
  </si>
  <si>
    <t>18677</t>
  </si>
  <si>
    <t>GZ-VENICE-1-90</t>
  </si>
  <si>
    <t>Ручка VENICE, шампань</t>
  </si>
  <si>
    <t>6871</t>
  </si>
  <si>
    <t>UZ-VER160-08</t>
  </si>
  <si>
    <t>Ручка VERA160, графит</t>
  </si>
  <si>
    <t>6871</t>
  </si>
  <si>
    <t>14088</t>
  </si>
  <si>
    <t>UZ-VETA-128-01</t>
  </si>
  <si>
    <t>Ручка VETA 128 мм, хром</t>
  </si>
  <si>
    <t>14088</t>
  </si>
  <si>
    <t>17138</t>
  </si>
  <si>
    <t>UZ-VETA-320-01</t>
  </si>
  <si>
    <t>Ручка VETA 320 мм, хром</t>
  </si>
  <si>
    <t>17138</t>
  </si>
  <si>
    <t>14083</t>
  </si>
  <si>
    <t>GZ-VETA-1-12</t>
  </si>
  <si>
    <t>Ручка VETA, черный хром</t>
  </si>
  <si>
    <t>14083</t>
  </si>
  <si>
    <t>17287</t>
  </si>
  <si>
    <t>UZ-VITO-160-05</t>
  </si>
  <si>
    <t>Ручка VITO 160 мм, алюминий</t>
  </si>
  <si>
    <t>17287</t>
  </si>
  <si>
    <t>18627</t>
  </si>
  <si>
    <t>UZ-VITO-160-16</t>
  </si>
  <si>
    <t>Ручка VITO 160 мм, позолоченная латунь</t>
  </si>
  <si>
    <t>17289</t>
  </si>
  <si>
    <t>UZ-VITO-160-07</t>
  </si>
  <si>
    <t>Ручка VITO 160 мм, старое серебро</t>
  </si>
  <si>
    <t>17289</t>
  </si>
  <si>
    <t>17288</t>
  </si>
  <si>
    <t>UZ-VITO-160-01</t>
  </si>
  <si>
    <t>Ручка VITO 160 мм, хром</t>
  </si>
  <si>
    <t>17288</t>
  </si>
  <si>
    <t>17291</t>
  </si>
  <si>
    <t>UZ-VITO-160-20M</t>
  </si>
  <si>
    <t>Ручка VITO 160 мм, черный матовый</t>
  </si>
  <si>
    <t>17291</t>
  </si>
  <si>
    <t>17290</t>
  </si>
  <si>
    <t>UZ-VITO-160-12</t>
  </si>
  <si>
    <t>Ручка VITO 160 мм, черный хром</t>
  </si>
  <si>
    <t>17290</t>
  </si>
  <si>
    <t>17286</t>
  </si>
  <si>
    <t>UZ-VITO-288-05</t>
  </si>
  <si>
    <t>Ручка VITO 288 мм, алюминий</t>
  </si>
  <si>
    <t>17286</t>
  </si>
  <si>
    <t>17285</t>
  </si>
  <si>
    <t>UZ-VITO-288-07</t>
  </si>
  <si>
    <t>Ручка VITO 288 мм, старое серебро</t>
  </si>
  <si>
    <t>17285</t>
  </si>
  <si>
    <t>17282</t>
  </si>
  <si>
    <t>UZ-VITO-288-01</t>
  </si>
  <si>
    <t>Ручка VITO 288 мм, хром</t>
  </si>
  <si>
    <t>17282</t>
  </si>
  <si>
    <t>17283</t>
  </si>
  <si>
    <t>UZ-VITO-288-20M</t>
  </si>
  <si>
    <t>Ручка VITO 288 мм, черный матовый</t>
  </si>
  <si>
    <t>17283</t>
  </si>
  <si>
    <t>17284</t>
  </si>
  <si>
    <t>UZ-VITO-288-12</t>
  </si>
  <si>
    <t>Ручка VITO 288 мм, черный хром</t>
  </si>
  <si>
    <t>17284</t>
  </si>
  <si>
    <t>13834</t>
  </si>
  <si>
    <t>UZ-WERON-128-09</t>
  </si>
  <si>
    <t>Ручка WERONA 128 мм, брашированная латунь</t>
  </si>
  <si>
    <t>13834</t>
  </si>
  <si>
    <t>13836</t>
  </si>
  <si>
    <t>UZ-WERON-128-04</t>
  </si>
  <si>
    <t>Ручка WERONA 128 мм, старое золото</t>
  </si>
  <si>
    <t>13836</t>
  </si>
  <si>
    <t>14891</t>
  </si>
  <si>
    <t>UZ-WERON-128-12</t>
  </si>
  <si>
    <t>Ручка WERONA 128 мм, черный хром + золото</t>
  </si>
  <si>
    <t>14891</t>
  </si>
  <si>
    <t>13835</t>
  </si>
  <si>
    <t>UZ-WERON-96-09</t>
  </si>
  <si>
    <t>Ручка WERONA 96 мм, брашированная латунь</t>
  </si>
  <si>
    <t>13835</t>
  </si>
  <si>
    <t>13837</t>
  </si>
  <si>
    <t>UZ-WERON-96-04</t>
  </si>
  <si>
    <t>Ручка WERONA 96 мм, старое золото</t>
  </si>
  <si>
    <t>13837</t>
  </si>
  <si>
    <t>14890</t>
  </si>
  <si>
    <t>UZ-WERON-96-12</t>
  </si>
  <si>
    <t>Ручка WERONA 96 мм, черный хром + золото</t>
  </si>
  <si>
    <t>14890</t>
  </si>
  <si>
    <t>Ручки алюминиевые WP</t>
  </si>
  <si>
    <t>10958</t>
  </si>
  <si>
    <t>UA-ARS096-20</t>
  </si>
  <si>
    <t>Ручка мебельная алюминиевая ARES 096 черный</t>
  </si>
  <si>
    <t>10958</t>
  </si>
  <si>
    <t>8261</t>
  </si>
  <si>
    <t>UA-ARS128-20</t>
  </si>
  <si>
    <t>Ручка мебельная алюминиевая ARES 128 черный</t>
  </si>
  <si>
    <t>8261</t>
  </si>
  <si>
    <t>8262</t>
  </si>
  <si>
    <t>UA-ARS160-20</t>
  </si>
  <si>
    <t>Ручка мебельная алюминиевая ARES 160 черный</t>
  </si>
  <si>
    <t>8262</t>
  </si>
  <si>
    <t>10984</t>
  </si>
  <si>
    <t>UA-ARS192-20</t>
  </si>
  <si>
    <t>Ручка мебельная алюминиевая ARES 192 черный</t>
  </si>
  <si>
    <t>10984</t>
  </si>
  <si>
    <t>10959</t>
  </si>
  <si>
    <t>UA-ARS224-20</t>
  </si>
  <si>
    <t>Ручка мебельная алюминиевая ARES 224 черный</t>
  </si>
  <si>
    <t>10959</t>
  </si>
  <si>
    <t>11566</t>
  </si>
  <si>
    <t>UA-ARS256-20</t>
  </si>
  <si>
    <t>Ручка мебельная алюминиевая ARES 256 черный</t>
  </si>
  <si>
    <t>11566</t>
  </si>
  <si>
    <t>10960</t>
  </si>
  <si>
    <t>UA-ARS320-20</t>
  </si>
  <si>
    <t>Ручка мебельная алюминиевая ARES 320 черный</t>
  </si>
  <si>
    <t>10960</t>
  </si>
  <si>
    <t>8263</t>
  </si>
  <si>
    <t>UA-ARSG30-20</t>
  </si>
  <si>
    <t>Ручка мебельная алюминиевая ARES G30 черный</t>
  </si>
  <si>
    <t>8263</t>
  </si>
  <si>
    <t>25570</t>
  </si>
  <si>
    <t>UA-EXTEND-1200-10M</t>
  </si>
  <si>
    <t>Ручка мебельная алюминиевая EXTEND L-1200 мм, белый матовый</t>
  </si>
  <si>
    <t>Код 25570 - для 1с8</t>
  </si>
  <si>
    <t>25568</t>
  </si>
  <si>
    <t>UA-EXTEND-1200-22</t>
  </si>
  <si>
    <t>Ручка мебельная алюминиевая EXTEND L-1200 мм, светлое брашированное золото</t>
  </si>
  <si>
    <t>25568 в 1с</t>
  </si>
  <si>
    <t>25567</t>
  </si>
  <si>
    <t>UA-EXTEND-1200-20M</t>
  </si>
  <si>
    <t>Ручка мебельная алюминиевая EXTEND L-1200 мм, черный матовый</t>
  </si>
  <si>
    <t>25567 в 1с</t>
  </si>
  <si>
    <t>26190</t>
  </si>
  <si>
    <t>UA-GRAVEL-1200-10M</t>
  </si>
  <si>
    <t>Ручка мебельная алюминиевая GRAVEL L-1200 мм, белый матовый</t>
  </si>
  <si>
    <t>26190 для 1с8</t>
  </si>
  <si>
    <t>26189</t>
  </si>
  <si>
    <t>UA-GRAVEL-1200-22</t>
  </si>
  <si>
    <t>Ручка мебельная алюминиевая GRAVEL L-1200 мм, светлое брашированное золото</t>
  </si>
  <si>
    <t>26189 для 1с8</t>
  </si>
  <si>
    <t>26188</t>
  </si>
  <si>
    <t>UA-GRAVEL-1200-20M</t>
  </si>
  <si>
    <t>Ручка мебельная алюминиевая GRAVEL L-1200 мм, черный матовый</t>
  </si>
  <si>
    <t>26188 для 1с8</t>
  </si>
  <si>
    <t>26135</t>
  </si>
  <si>
    <t>UA-GROOVE-160-05</t>
  </si>
  <si>
    <t>Ручка мебельная алюминиевая GROOVE 160мм/190мм, алюминий</t>
  </si>
  <si>
    <t>26135 для 1с8</t>
  </si>
  <si>
    <t>26138</t>
  </si>
  <si>
    <t>UA-GROOVE-160-10M</t>
  </si>
  <si>
    <t>Ручка мебельная алюминиевая GROOVE 160мм/190мм, белый матовый</t>
  </si>
  <si>
    <t>26138 для 1с8</t>
  </si>
  <si>
    <t>26141</t>
  </si>
  <si>
    <t>UA-GROOVE-160-22</t>
  </si>
  <si>
    <t>Ручка мебельная алюминиевая GROOVE 160мм/190мм, светлое брашированное золото</t>
  </si>
  <si>
    <t>26141 для 1с8</t>
  </si>
  <si>
    <t>26132</t>
  </si>
  <si>
    <t>UA-GROOVE-160-20M</t>
  </si>
  <si>
    <t>Ручка мебельная алюминиевая GROOVE 160мм/190мм, черный матовый</t>
  </si>
  <si>
    <t>26132 для 1с8</t>
  </si>
  <si>
    <t>26136</t>
  </si>
  <si>
    <t>UA-GROOVE-320-05</t>
  </si>
  <si>
    <t>Ручка мебельная алюминиевая GROOVE 320мм/360мм, алюминий</t>
  </si>
  <si>
    <t>26136 для 1с8</t>
  </si>
  <si>
    <t>26139</t>
  </si>
  <si>
    <t>UA-GROOVE-320-10M</t>
  </si>
  <si>
    <t>Ручка мебельная алюминиевая GROOVE 320мм/360мм, белый матовый</t>
  </si>
  <si>
    <t>26139 для 1с8</t>
  </si>
  <si>
    <t>26142</t>
  </si>
  <si>
    <t>UA-GROOVE-320-22</t>
  </si>
  <si>
    <t>Ручка мебельная алюминиевая GROOVE 320мм/360мм, светлое брашированное золото</t>
  </si>
  <si>
    <t>26142 для 1с8</t>
  </si>
  <si>
    <t>26133</t>
  </si>
  <si>
    <t>UA-GROOVE-320-20M</t>
  </si>
  <si>
    <t>Ручка мебельная алюминиевая GROOVE 320мм/360мм, черный матовый</t>
  </si>
  <si>
    <t>26133 для 1с8</t>
  </si>
  <si>
    <t>26137</t>
  </si>
  <si>
    <t>UA-GROOVE-1200-05</t>
  </si>
  <si>
    <t>Ручка мебельная алюминиевая GROOVE L-1200 мм, алюминий</t>
  </si>
  <si>
    <t>26137 для 1с8</t>
  </si>
  <si>
    <t>26140</t>
  </si>
  <si>
    <t>UA-GROOVE-1200-10M</t>
  </si>
  <si>
    <t>Ручка мебельная алюминиевая GROOVE L-1200 мм, белый матовый</t>
  </si>
  <si>
    <t>26140 для 1с8</t>
  </si>
  <si>
    <t>26143</t>
  </si>
  <si>
    <t>UA-GROOVE-1200-22</t>
  </si>
  <si>
    <t>Ручка мебельная алюминиевая GROOVE L-1200 мм, светлое брашированное золото</t>
  </si>
  <si>
    <t>26143 для 1с8</t>
  </si>
  <si>
    <t>26134</t>
  </si>
  <si>
    <t>UA-GROOVE-1200-20M</t>
  </si>
  <si>
    <t>Ручка мебельная алюминиевая GROOVE L-1200 мм, черный матовый</t>
  </si>
  <si>
    <t>26134 для 1с8</t>
  </si>
  <si>
    <t>25695</t>
  </si>
  <si>
    <t>UA-HEXA-160-05</t>
  </si>
  <si>
    <t>Ручка мебельная алюминиевая HEXA 160мм/190мм, алюминий</t>
  </si>
  <si>
    <t>19847</t>
  </si>
  <si>
    <t>25748</t>
  </si>
  <si>
    <t>UA-HEXA-160-10M</t>
  </si>
  <si>
    <t>Ручка мебельная алюминиевая HEXA 160мм/190мм, белый матовый</t>
  </si>
  <si>
    <t>HEXA белый матовый - для 1с8</t>
  </si>
  <si>
    <t>25751</t>
  </si>
  <si>
    <t>UA-HEXA-160-22</t>
  </si>
  <si>
    <t>Ручка мебельная алюминиевая HEXA 160мм/190мм, светлое брашированное золото</t>
  </si>
  <si>
    <t>Хекса - св.золото длинная - для 1с8</t>
  </si>
  <si>
    <t>25694</t>
  </si>
  <si>
    <t>UA-HEXA-160-01</t>
  </si>
  <si>
    <t>Ручка мебельная алюминиевая HEXA 160мм/190мм, хром</t>
  </si>
  <si>
    <t>25696</t>
  </si>
  <si>
    <t>UA-HEXA-160-20M</t>
  </si>
  <si>
    <t>Ручка мебельная алюминиевая HEXA 160мм/190мм, черный матовый</t>
  </si>
  <si>
    <t>25696 в 1с8</t>
  </si>
  <si>
    <t>19847</t>
  </si>
  <si>
    <t>UA-HEXA-192-05</t>
  </si>
  <si>
    <t>Ручка мебельная алюминиевая HEXA 192мм/225мм, алюминий</t>
  </si>
  <si>
    <t>25353</t>
  </si>
  <si>
    <t>UA-HEXA-192-10M</t>
  </si>
  <si>
    <t>Ручка мебельная алюминиевая HEXA 192мм/225мм, белый матовый</t>
  </si>
  <si>
    <t>Код 25353 - для 1с8</t>
  </si>
  <si>
    <t>19849</t>
  </si>
  <si>
    <t>UA-HEXA-192-18</t>
  </si>
  <si>
    <t>Ручка мебельная алюминиевая HEXA 192мм/225мм, брашированное золото</t>
  </si>
  <si>
    <t>19849</t>
  </si>
  <si>
    <t>25755</t>
  </si>
  <si>
    <t>UA-HEXA-192-22</t>
  </si>
  <si>
    <t>Ручка мебельная алюминиевая HEXA 192мм/225мм, светлое брашированное золото</t>
  </si>
  <si>
    <t>25602</t>
  </si>
  <si>
    <t>UA-HEXA-192-01</t>
  </si>
  <si>
    <t>Ручка мебельная алюминиевая HEXA 192мм/225мм, хром</t>
  </si>
  <si>
    <t>Код 25602 - для 1с8</t>
  </si>
  <si>
    <t>19848</t>
  </si>
  <si>
    <t>UA-HEXA-192-20M</t>
  </si>
  <si>
    <t>Ручка мебельная алюминиевая HEXA 192мм/225мм, черный матовый</t>
  </si>
  <si>
    <t>19848</t>
  </si>
  <si>
    <t>25698</t>
  </si>
  <si>
    <t>UA-HEXA-256-05</t>
  </si>
  <si>
    <t>Ручка мебельная алюминиевая HEXA 256мм/290мм, алюминий</t>
  </si>
  <si>
    <t>25749</t>
  </si>
  <si>
    <t>UA-HEXA-256-10M</t>
  </si>
  <si>
    <t>Ручка мебельная алюминиевая HEXA 256мм/290мм, белый матовый</t>
  </si>
  <si>
    <t>25752</t>
  </si>
  <si>
    <t>UA-HEXA-256-22</t>
  </si>
  <si>
    <t>Ручка мебельная алюминиевая HEXA 256мм/290мм, светлое брашированное золото</t>
  </si>
  <si>
    <t>25697</t>
  </si>
  <si>
    <t>UA-HEXA-256-01</t>
  </si>
  <si>
    <t>Ручка мебельная алюминиевая HEXA 256мм/290мм, хром</t>
  </si>
  <si>
    <t>25699</t>
  </si>
  <si>
    <t>UA-HEXA-256-20M</t>
  </si>
  <si>
    <t>Ручка мебельная алюминиевая HEXA 256мм/290мм, черный матовый</t>
  </si>
  <si>
    <t>25699 в 1с8</t>
  </si>
  <si>
    <t>25701</t>
  </si>
  <si>
    <t>UA-HEXA-320-05</t>
  </si>
  <si>
    <t>Ручка мебельная алюминиевая HEXA 320мм/360мм, алюминий</t>
  </si>
  <si>
    <t>25750</t>
  </si>
  <si>
    <t>UA-HEXA-320-10M</t>
  </si>
  <si>
    <t>Ручка мебельная алюминиевая HEXA 320мм/360мм, белый матовый</t>
  </si>
  <si>
    <t>25753</t>
  </si>
  <si>
    <t>UA-HEXA-320-22</t>
  </si>
  <si>
    <t>Ручка мебельная алюминиевая HEXA 320мм/360мм, светлое брашированное золото</t>
  </si>
  <si>
    <t>25700</t>
  </si>
  <si>
    <t>UA-HEXA-320-01</t>
  </si>
  <si>
    <t>Ручка мебельная алюминиевая HEXA 320мм/360мм, хром</t>
  </si>
  <si>
    <t>25702</t>
  </si>
  <si>
    <t>UA-HEXA-320-20M</t>
  </si>
  <si>
    <t>Ручка мебельная алюминиевая HEXA 320мм/360мм, черный матовый</t>
  </si>
  <si>
    <t>25702 в 1с8</t>
  </si>
  <si>
    <t>19842</t>
  </si>
  <si>
    <t>UA-HEXA-32-05</t>
  </si>
  <si>
    <t>Ручка мебельная алюминиевая HEXA 32мм/50мм, алюминий</t>
  </si>
  <si>
    <t>19842</t>
  </si>
  <si>
    <t>25351</t>
  </si>
  <si>
    <t>UA-HEXA-32-10M</t>
  </si>
  <si>
    <t>Ручка мебельная алюминиевая HEXA 32мм/50мм, белый матовый</t>
  </si>
  <si>
    <t>Код 25351 - для 1с8</t>
  </si>
  <si>
    <t>25050</t>
  </si>
  <si>
    <t>UA-HEXA-32-18</t>
  </si>
  <si>
    <t>Ручка мебельная алюминиевая HEXA 32мм/50мм, брашированное золото</t>
  </si>
  <si>
    <t>25754</t>
  </si>
  <si>
    <t>UA-HEXA-32-22</t>
  </si>
  <si>
    <t>Ручка мебельная алюминиевая HEXA 32мм/50мм, светлое брашированное золото</t>
  </si>
  <si>
    <t>код 25754 - для 1с8</t>
  </si>
  <si>
    <t>25622</t>
  </si>
  <si>
    <t>UA-HEXA-32-01</t>
  </si>
  <si>
    <t>Ручка мебельная алюминиевая HEXA 32мм/50мм, хром</t>
  </si>
  <si>
    <t>19843</t>
  </si>
  <si>
    <t>UA-HEXA-32-20M</t>
  </si>
  <si>
    <t>Ручка мебельная алюминиевая HEXA 32мм/50мм, черный матовый</t>
  </si>
  <si>
    <t>19843</t>
  </si>
  <si>
    <t>19844</t>
  </si>
  <si>
    <t>UA-HEXA-96-05</t>
  </si>
  <si>
    <t>Ручка мебельная алюминиевая HEXA 96мм/150мм, алюминий</t>
  </si>
  <si>
    <t>19844</t>
  </si>
  <si>
    <t>25352</t>
  </si>
  <si>
    <t>UA-HEXA-96-10M</t>
  </si>
  <si>
    <t>Ручка мебельная алюминиевая HEXA 96мм/150мм, белый матовый</t>
  </si>
  <si>
    <t>25352 - для 1с8</t>
  </si>
  <si>
    <t>19846</t>
  </si>
  <si>
    <t>UA-HEXA-96-18</t>
  </si>
  <si>
    <t>Ручка мебельная алюминиевая HEXA 96мм/150мм, брашированное золото</t>
  </si>
  <si>
    <t>19846</t>
  </si>
  <si>
    <t>25756</t>
  </si>
  <si>
    <t>UA-HEXA-96-22</t>
  </si>
  <si>
    <t>Ручка мебельная алюминиевая HEXA 96мм/150мм, светлое брашированное золото</t>
  </si>
  <si>
    <t>25623</t>
  </si>
  <si>
    <t>UA-HEXA-96-01</t>
  </si>
  <si>
    <t>Ручка мебельная алюминиевая HEXA 96мм/150мм, хром</t>
  </si>
  <si>
    <t>19845</t>
  </si>
  <si>
    <t>UA-HEXA-96-20M</t>
  </si>
  <si>
    <t>Ручка мебельная алюминиевая HEXA 96мм/150мм, черный матовый</t>
  </si>
  <si>
    <t>19845</t>
  </si>
  <si>
    <t>25563</t>
  </si>
  <si>
    <t>UA-HEXA-1200-05</t>
  </si>
  <si>
    <t>Ручка мебельная алюминиевая HEXA L-1200 мм, алюминий</t>
  </si>
  <si>
    <t>25563 в 1с</t>
  </si>
  <si>
    <t>25564</t>
  </si>
  <si>
    <t>UA-HEXA-1200-10M</t>
  </si>
  <si>
    <t>Ручка мебельная алюминиевая HEXA L-1200 мм, белый матовый</t>
  </si>
  <si>
    <t>25564 в 1с</t>
  </si>
  <si>
    <t>25566</t>
  </si>
  <si>
    <t>UA-HEXA-1200-22</t>
  </si>
  <si>
    <t>Ручка мебельная алюминиевая HEXA L-1200 мм, светлое брашированное золото</t>
  </si>
  <si>
    <t>25566 в 1с</t>
  </si>
  <si>
    <t>25565</t>
  </si>
  <si>
    <t>UA-HEXA-1200-20M</t>
  </si>
  <si>
    <t>Ручка мебельная алюминиевая HEXA L-1200 мм, черный матовый</t>
  </si>
  <si>
    <t>25565 в 1с</t>
  </si>
  <si>
    <t>19362</t>
  </si>
  <si>
    <t>UA-HEXI-160-05</t>
  </si>
  <si>
    <t>Ручка мебельная алюминиевая HEXI 160мм/190мм, алюминий</t>
  </si>
  <si>
    <t>19366</t>
  </si>
  <si>
    <t>UA-HEXI-160-60</t>
  </si>
  <si>
    <t>Ручка мебельная алюминиевая HEXI 160мм/190мм, антрацит</t>
  </si>
  <si>
    <t>19363</t>
  </si>
  <si>
    <t>UA-HEXI-160-10M</t>
  </si>
  <si>
    <t>Ручка мебельная алюминиевая HEXI 160мм/190мм, белый матовый</t>
  </si>
  <si>
    <t>19364</t>
  </si>
  <si>
    <t>UA-HEXI-160-18</t>
  </si>
  <si>
    <t>Ручка мебельная алюминиевая HEXI 160мм/190мм, брашированное золото</t>
  </si>
  <si>
    <t>19358</t>
  </si>
  <si>
    <t>UA-HEXI-160-01</t>
  </si>
  <si>
    <t>Ручка мебельная алюминиевая HEXI 160мм/190мм, хром</t>
  </si>
  <si>
    <t>13726</t>
  </si>
  <si>
    <t>19365</t>
  </si>
  <si>
    <t>UA-HEXI-160-20M</t>
  </si>
  <si>
    <t>Ручка мебельная алюминиевая HEXI 160мм/190мм, черный матовый</t>
  </si>
  <si>
    <t>17524</t>
  </si>
  <si>
    <t>UA-HEXI192-05</t>
  </si>
  <si>
    <t>Ручка мебельная алюминиевая HEXI 192мм/225мм, алюминий</t>
  </si>
  <si>
    <t>18606</t>
  </si>
  <si>
    <t>UA-HEXI192-60</t>
  </si>
  <si>
    <t>Ручка мебельная алюминиевая HEXI 192мм/225мм, антрацит</t>
  </si>
  <si>
    <t>16706</t>
  </si>
  <si>
    <t>UA-HEXI192-10M</t>
  </si>
  <si>
    <t>Ручка мебельная алюминиевая HEXI 192мм/225мм, белый матовый</t>
  </si>
  <si>
    <t>18708</t>
  </si>
  <si>
    <t>UA-HEXI192-18</t>
  </si>
  <si>
    <t>Ручка мебельная алюминиевая HEXI 192мм/225мм, брашированное золото</t>
  </si>
  <si>
    <t>16708</t>
  </si>
  <si>
    <t>UA-HEXI192-01</t>
  </si>
  <si>
    <t>Ручка мебельная алюминиевая HEXI 192мм/225мм, хром</t>
  </si>
  <si>
    <t>16707</t>
  </si>
  <si>
    <t>UA-HEXI192-20M</t>
  </si>
  <si>
    <t>Ручка мебельная алюминиевая HEXI 192мм/225мм, черный матовый</t>
  </si>
  <si>
    <t>16707</t>
  </si>
  <si>
    <t>19526</t>
  </si>
  <si>
    <t>UA-HEXI-256-05</t>
  </si>
  <si>
    <t>Ручка мебельная алюминиевая HEXI 256мм/290мм, алюминий</t>
  </si>
  <si>
    <t>19530</t>
  </si>
  <si>
    <t>UA-HEXI-256-60</t>
  </si>
  <si>
    <t>Ручка мебельная алюминиевая HEXI 256мм/290мм, антрацит</t>
  </si>
  <si>
    <t>Антрацит Хекси для 1с8</t>
  </si>
  <si>
    <t>19527</t>
  </si>
  <si>
    <t>UA-HEXI-256-10M</t>
  </si>
  <si>
    <t>Ручка мебельная алюминиевая HEXI 256мм/290мм, белый матовый</t>
  </si>
  <si>
    <t>19528</t>
  </si>
  <si>
    <t>UA-HEXI-256-18</t>
  </si>
  <si>
    <t>Ручка мебельная алюминиевая HEXI 256мм/290мм, брашированное золото</t>
  </si>
  <si>
    <t>19525</t>
  </si>
  <si>
    <t>UA-HEXI-256-01</t>
  </si>
  <si>
    <t>Ручка мебельная алюминиевая HEXI 256мм/290мм, хром</t>
  </si>
  <si>
    <t>19529</t>
  </si>
  <si>
    <t>UA-HEXI-256-20M</t>
  </si>
  <si>
    <t>Ручка мебельная алюминиевая HEXI 256мм/290мм, черный матовый</t>
  </si>
  <si>
    <t>19532</t>
  </si>
  <si>
    <t>UA-HEXI-320-05</t>
  </si>
  <si>
    <t>Ручка мебельная алюминиевая HEXI 320мм/360мм, алюминий</t>
  </si>
  <si>
    <t>19536</t>
  </si>
  <si>
    <t>UA-HEXI-320-60</t>
  </si>
  <si>
    <t>Ручка мебельная алюминиевая HEXI 320мм/360мм, антрацит</t>
  </si>
  <si>
    <t>19533</t>
  </si>
  <si>
    <t>UA-HEXI-320-10M</t>
  </si>
  <si>
    <t>Ручка мебельная алюминиевая HEXI 320мм/360мм, белый матовый</t>
  </si>
  <si>
    <t>19534</t>
  </si>
  <si>
    <t>UA-HEXI-320-18</t>
  </si>
  <si>
    <t>Ручка мебельная алюминиевая HEXI 320мм/360мм, брашированное золото</t>
  </si>
  <si>
    <t>19531</t>
  </si>
  <si>
    <t>UA-HEXI-320-01</t>
  </si>
  <si>
    <t>Ручка мебельная алюминиевая HEXI 320мм/360мм, хром</t>
  </si>
  <si>
    <t>19535</t>
  </si>
  <si>
    <t>UA-HEXI-320-20M</t>
  </si>
  <si>
    <t>Ручка мебельная алюминиевая HEXI 320мм/360мм, черный матовый</t>
  </si>
  <si>
    <t>Хекси Черный матовый для 1с8</t>
  </si>
  <si>
    <t>11242</t>
  </si>
  <si>
    <t>UA-HEXI-05</t>
  </si>
  <si>
    <t>Ручка мебельная алюминиевая HEXI 32мм/50мм, алюминий</t>
  </si>
  <si>
    <t>11242</t>
  </si>
  <si>
    <t>18682</t>
  </si>
  <si>
    <t>UA-HEXI-60</t>
  </si>
  <si>
    <t>Ручка мебельная алюминиевая HEXI 32мм/50мм, антрацит</t>
  </si>
  <si>
    <t>18682 (сжат)</t>
  </si>
  <si>
    <t>15171</t>
  </si>
  <si>
    <t>UA-HEXI-10M</t>
  </si>
  <si>
    <t>Ручка мебельная алюминиевая HEXI 32мм/50мм, белый матовый</t>
  </si>
  <si>
    <t>15171</t>
  </si>
  <si>
    <t>18685</t>
  </si>
  <si>
    <t>UA-HEXI-18</t>
  </si>
  <si>
    <t>Ручка мебельная алюминиевая HEXI 32мм/50мм, брашированное золото</t>
  </si>
  <si>
    <t>18685 (сжат)</t>
  </si>
  <si>
    <t>11123</t>
  </si>
  <si>
    <t>UA-HEXI-01</t>
  </si>
  <si>
    <t>Ручка мебельная алюминиевая HEXI 32мм/50мм, хром</t>
  </si>
  <si>
    <t>11123</t>
  </si>
  <si>
    <t>15172</t>
  </si>
  <si>
    <t>UA-HEXI-20M</t>
  </si>
  <si>
    <t>Ручка мебельная алюминиевая HEXI 32мм/50мм, черный матовый</t>
  </si>
  <si>
    <t>15172</t>
  </si>
  <si>
    <t>13725</t>
  </si>
  <si>
    <t>UA-HEXI96-05</t>
  </si>
  <si>
    <t>Ручка мебельная алюминиевая HEXI 96мм/150мм, алюминий</t>
  </si>
  <si>
    <t>13725</t>
  </si>
  <si>
    <t>18683</t>
  </si>
  <si>
    <t>UA-HEXI96-60</t>
  </si>
  <si>
    <t>Ручка мебельная алюминиевая HEXI 96мм/150мм, антрацит</t>
  </si>
  <si>
    <t>18683 (сжат)</t>
  </si>
  <si>
    <t>13897</t>
  </si>
  <si>
    <t>UA-HEXI96-10M</t>
  </si>
  <si>
    <t>Ручка мебельная алюминиевая HEXI 96мм/150мм, белый матовый</t>
  </si>
  <si>
    <t>13897</t>
  </si>
  <si>
    <t>18684</t>
  </si>
  <si>
    <t>UA-HEXI96-18</t>
  </si>
  <si>
    <t>Ручка мебельная алюминиевая HEXI 96мм/150мм, брашированное золото</t>
  </si>
  <si>
    <t>18684 (сжат)</t>
  </si>
  <si>
    <t>13726</t>
  </si>
  <si>
    <t>UA-HEXI96-01</t>
  </si>
  <si>
    <t>Ручка мебельная алюминиевая HEXI 96мм/150мм, хром</t>
  </si>
  <si>
    <t>13898</t>
  </si>
  <si>
    <t>UA-HEXI96-20M</t>
  </si>
  <si>
    <t>Ручка мебельная алюминиевая HEXI 96мм/150мм, черный матовый</t>
  </si>
  <si>
    <t>13898</t>
  </si>
  <si>
    <t>16775</t>
  </si>
  <si>
    <t>UA-HEXI-3500-05</t>
  </si>
  <si>
    <t>Ручка мебельная алюминиевая HEXI L-3500 мм, алюминий</t>
  </si>
  <si>
    <t>16775</t>
  </si>
  <si>
    <t>18524</t>
  </si>
  <si>
    <t>UA-HEXI-3500-20M</t>
  </si>
  <si>
    <t>Ручка мебельная алюминиевая HEXI L-3500 мм, черный матовый</t>
  </si>
  <si>
    <t>25044</t>
  </si>
  <si>
    <t>UA-LIND-150-128-05</t>
  </si>
  <si>
    <t>Ручка мебельная алюминиевая LIND 128/150 алюминий</t>
  </si>
  <si>
    <t>25045</t>
  </si>
  <si>
    <t>UA-LIND-150-128-18</t>
  </si>
  <si>
    <t>Ручка мебельная алюминиевая LIND 128/150 брашированное золото</t>
  </si>
  <si>
    <t>25043</t>
  </si>
  <si>
    <t>UA-LIND-150-128-01</t>
  </si>
  <si>
    <t>Ручка мебельная алюминиевая LIND 128/150 хром</t>
  </si>
  <si>
    <t>25046</t>
  </si>
  <si>
    <t>UA-LIND-150-128-20M</t>
  </si>
  <si>
    <t>Ручка мебельная алюминиевая LIND 128/150 черный матовый</t>
  </si>
  <si>
    <t>18608</t>
  </si>
  <si>
    <t>UA-LIND-224-496-05</t>
  </si>
  <si>
    <t>Ручка мебельная алюминиевая LIND 224/496 алюминий</t>
  </si>
  <si>
    <t>18609</t>
  </si>
  <si>
    <t>UA-LIND-224-496-18</t>
  </si>
  <si>
    <t>Ручка мебельная алюминиевая LIND 224/496 брашированное золото</t>
  </si>
  <si>
    <t>18609 (сжат)</t>
  </si>
  <si>
    <t>18607</t>
  </si>
  <si>
    <t>UA-LIND-224-496-01</t>
  </si>
  <si>
    <t>Ручка мебельная алюминиевая LIND 224/496 хром</t>
  </si>
  <si>
    <t>18607 (сжат)</t>
  </si>
  <si>
    <t>18610</t>
  </si>
  <si>
    <t>UA-LIND-224-496-20M</t>
  </si>
  <si>
    <t>Ручка мебельная алюминиевая LIND 224/496 черный матовый</t>
  </si>
  <si>
    <t>18612</t>
  </si>
  <si>
    <t>UA-LIND-256-296-05</t>
  </si>
  <si>
    <t>Ручка мебельная алюминиевая LIND 256/296 алюминий</t>
  </si>
  <si>
    <t>18613</t>
  </si>
  <si>
    <t>UA-LIND-256-296-18</t>
  </si>
  <si>
    <t>Ручка мебельная алюминиевая LIND 256/296 брашированное золото</t>
  </si>
  <si>
    <t>18613 (сжат)</t>
  </si>
  <si>
    <t>18611</t>
  </si>
  <si>
    <t>UA-LIND-256-296-01</t>
  </si>
  <si>
    <t>Ручка мебельная алюминиевая LIND 256/296 хром</t>
  </si>
  <si>
    <t>18611 (сжат)</t>
  </si>
  <si>
    <t>18614</t>
  </si>
  <si>
    <t>UA-LIND-256-296-20M</t>
  </si>
  <si>
    <t>Ручка мебельная алюминиевая LIND 256/296 черный матовый</t>
  </si>
  <si>
    <t>18616</t>
  </si>
  <si>
    <t>UA-LIND-256-596-05</t>
  </si>
  <si>
    <t>Ручка мебельная алюминиевая LIND 256/596 алюминий</t>
  </si>
  <si>
    <t>18617</t>
  </si>
  <si>
    <t>UA-LIND-256-596-18</t>
  </si>
  <si>
    <t>Ручка мебельная алюминиевая LIND 256/596 брашированное золото</t>
  </si>
  <si>
    <t>18617 (сжат)</t>
  </si>
  <si>
    <t>18615</t>
  </si>
  <si>
    <t>UA-LIND-256-596-01</t>
  </si>
  <si>
    <t>Ручка мебельная алюминиевая LIND 256/596 хром</t>
  </si>
  <si>
    <t>18615 (сжат)</t>
  </si>
  <si>
    <t>18618</t>
  </si>
  <si>
    <t>UA-LIND-256-596-20M</t>
  </si>
  <si>
    <t>Ручка мебельная алюминиевая LIND 256/596 черный матовый</t>
  </si>
  <si>
    <t>18620</t>
  </si>
  <si>
    <t>UA-LIND-320-396-05</t>
  </si>
  <si>
    <t>Ручка мебельная алюминиевая LIND 320/396 алюминий</t>
  </si>
  <si>
    <t>18621</t>
  </si>
  <si>
    <t>UA-LIND-320-396-18</t>
  </si>
  <si>
    <t>Ручка мебельная алюминиевая LIND 320/396 брашированное золото</t>
  </si>
  <si>
    <t>18621 (сжат)</t>
  </si>
  <si>
    <t>18619</t>
  </si>
  <si>
    <t>UA-LIND-320-396-01</t>
  </si>
  <si>
    <t>Ручка мебельная алюминиевая LIND 320/396 хром</t>
  </si>
  <si>
    <t>18619 (сжат)</t>
  </si>
  <si>
    <t>18622</t>
  </si>
  <si>
    <t>UA-LIND-320-396-20M</t>
  </si>
  <si>
    <t>Ручка мебельная алюминиевая LIND 320/396 черный матовый</t>
  </si>
  <si>
    <t>18624</t>
  </si>
  <si>
    <t>UA-LIND-352-796-05</t>
  </si>
  <si>
    <t>Ручка мебельная алюминиевая LIND 352/796 алюминий</t>
  </si>
  <si>
    <t>18625</t>
  </si>
  <si>
    <t>UA-LIND-352-796-18</t>
  </si>
  <si>
    <t>Ручка мебельная алюминиевая LIND 352/796 брашированное золото</t>
  </si>
  <si>
    <t>18625 (сжат)</t>
  </si>
  <si>
    <t>18623</t>
  </si>
  <si>
    <t>UA-LIND-352-796-01</t>
  </si>
  <si>
    <t>Ручка мебельная алюминиевая LIND 352/796 хром</t>
  </si>
  <si>
    <t>18623 (сжат)</t>
  </si>
  <si>
    <t>18626</t>
  </si>
  <si>
    <t>UA-LIND-352-796-20M</t>
  </si>
  <si>
    <t>Ручка мебельная алюминиевая LIND 352/796 черный матовый</t>
  </si>
  <si>
    <t>14740</t>
  </si>
  <si>
    <t>UA-METRO-256-596-18-05</t>
  </si>
  <si>
    <t>Ручка мебельная алюминиевая METRON 2x256/596 алюминий</t>
  </si>
  <si>
    <t>14740</t>
  </si>
  <si>
    <t>16269</t>
  </si>
  <si>
    <t>UA-METRO-256-596-18-01</t>
  </si>
  <si>
    <t>Ручка мебельная алюминиевая METRON 2x256/596 хром</t>
  </si>
  <si>
    <t>Код 16269 - для 1с</t>
  </si>
  <si>
    <t>16270</t>
  </si>
  <si>
    <t>UA-METRO-352-796-18-01</t>
  </si>
  <si>
    <t>Ручка мебельная алюминиевая METRON 2x352/796 хром</t>
  </si>
  <si>
    <t>16271</t>
  </si>
  <si>
    <t>UA-METRO-320-396-18-01</t>
  </si>
  <si>
    <t>Ручка мебельная алюминиевая METRON 320/396 хром</t>
  </si>
  <si>
    <t>14388</t>
  </si>
  <si>
    <t>UA-PAXO-32-50-05</t>
  </si>
  <si>
    <t>Ручка мебельная алюминиевая PAXO 032/50 алюминий</t>
  </si>
  <si>
    <t>14388</t>
  </si>
  <si>
    <t>14385</t>
  </si>
  <si>
    <t>UA-PAXO-224-250-05</t>
  </si>
  <si>
    <t>Ручка мебельная алюминиевая PAXO 224/250 алюминий</t>
  </si>
  <si>
    <t>14385</t>
  </si>
  <si>
    <t>14386</t>
  </si>
  <si>
    <t>UA-PAXO-320-350-05</t>
  </si>
  <si>
    <t>Ручка мебельная алюминиевая PAXO 320/350 алюминий</t>
  </si>
  <si>
    <t>14386</t>
  </si>
  <si>
    <t>19827</t>
  </si>
  <si>
    <t>UA-PICADO-224-496-18</t>
  </si>
  <si>
    <t>Ручка мебельная алюминиевая PICADO 224/496 брашированное золото</t>
  </si>
  <si>
    <t>19827</t>
  </si>
  <si>
    <t>17960</t>
  </si>
  <si>
    <t>UA-PICADO-224-496-05</t>
  </si>
  <si>
    <t>Ручка мебельная алюминиевая PICADO 224/496 матовый хром</t>
  </si>
  <si>
    <t>17960</t>
  </si>
  <si>
    <t>17955</t>
  </si>
  <si>
    <t>UA-PICADO-224-496-01</t>
  </si>
  <si>
    <t>Ручка мебельная алюминиевая PICADO 224/496 хром</t>
  </si>
  <si>
    <t>17955</t>
  </si>
  <si>
    <t>17424</t>
  </si>
  <si>
    <t>UA-PICADO-224-496-20M</t>
  </si>
  <si>
    <t>Ручка мебельная алюминиевая PICADO 224/496 черный матовый</t>
  </si>
  <si>
    <t>17424</t>
  </si>
  <si>
    <t>19828</t>
  </si>
  <si>
    <t>UA-PICADO-256-296-18</t>
  </si>
  <si>
    <t>Ручка мебельная алюминиевая PICADO 256/296 брашированное золото</t>
  </si>
  <si>
    <t>19828</t>
  </si>
  <si>
    <t>17958</t>
  </si>
  <si>
    <t>UA-PICADO-256-296-05</t>
  </si>
  <si>
    <t>Ручка мебельная алюминиевая PICADO 256/296 матовый хром</t>
  </si>
  <si>
    <t>17958</t>
  </si>
  <si>
    <t>17953</t>
  </si>
  <si>
    <t>UA-PICADO-256-296-01</t>
  </si>
  <si>
    <t>Ручка мебельная алюминиевая PICADO 256/296 хром</t>
  </si>
  <si>
    <t>17953</t>
  </si>
  <si>
    <t>17422</t>
  </si>
  <si>
    <t>UA-PICADO-256-296-20M</t>
  </si>
  <si>
    <t>Ручка мебельная алюминиевая PICADO 256/296 черный матовый</t>
  </si>
  <si>
    <t>17422</t>
  </si>
  <si>
    <t>19829</t>
  </si>
  <si>
    <t>UA-PICADO-256-596-18</t>
  </si>
  <si>
    <t>Ручка мебельная алюминиевая PICADO 256/596 брашированное золото</t>
  </si>
  <si>
    <t>19829</t>
  </si>
  <si>
    <t>17961</t>
  </si>
  <si>
    <t>UA-PICADO-256-596-05</t>
  </si>
  <si>
    <t>Ручка мебельная алюминиевая PICADO 256/596 матовый хром</t>
  </si>
  <si>
    <t>17961</t>
  </si>
  <si>
    <t>17956</t>
  </si>
  <si>
    <t>UA-PICADO-256-596-01</t>
  </si>
  <si>
    <t>Ручка мебельная алюминиевая PICADO 256/596 хром</t>
  </si>
  <si>
    <t>17956</t>
  </si>
  <si>
    <t>17425</t>
  </si>
  <si>
    <t>UA-PICADO-256-596-20M</t>
  </si>
  <si>
    <t>Ручка мебельная алюминиевая PICADO 256/596 черный матовый</t>
  </si>
  <si>
    <t>17425</t>
  </si>
  <si>
    <t>19830</t>
  </si>
  <si>
    <t>UA-PICADO-320-396-18</t>
  </si>
  <si>
    <t>Ручка мебельная алюминиевая PICADO 320/396 брашированное золото</t>
  </si>
  <si>
    <t>19830</t>
  </si>
  <si>
    <t>17959</t>
  </si>
  <si>
    <t>UA-PICADO-320-396-05</t>
  </si>
  <si>
    <t>Ручка мебельная алюминиевая PICADO 320/396 матовый хром</t>
  </si>
  <si>
    <t>17959</t>
  </si>
  <si>
    <t>17954</t>
  </si>
  <si>
    <t>UA-PICADO-320-396-01</t>
  </si>
  <si>
    <t>Ручка мебельная алюминиевая PICADO 320/396 хром</t>
  </si>
  <si>
    <t>17954</t>
  </si>
  <si>
    <t>17423</t>
  </si>
  <si>
    <t>UA-PICADO-320-396-20M</t>
  </si>
  <si>
    <t>Ручка мебельная алюминиевая PICADO 320/396 черный матовый</t>
  </si>
  <si>
    <t>17423</t>
  </si>
  <si>
    <t>19831</t>
  </si>
  <si>
    <t>UA-PICADO-352-796-18</t>
  </si>
  <si>
    <t>Ручка мебельная алюминиевая PICADO 352/796 брашированное золото</t>
  </si>
  <si>
    <t>19831</t>
  </si>
  <si>
    <t>17962</t>
  </si>
  <si>
    <t>UA-PICADO-352-796-05</t>
  </si>
  <si>
    <t>Ручка мебельная алюминиевая PICADO 352/796 матовый хром</t>
  </si>
  <si>
    <t>17962</t>
  </si>
  <si>
    <t>17957</t>
  </si>
  <si>
    <t>UA-PICADO-352-796-01</t>
  </si>
  <si>
    <t>Ручка мебельная алюминиевая PICADO 352/796 хром</t>
  </si>
  <si>
    <t>17957</t>
  </si>
  <si>
    <t>17426</t>
  </si>
  <si>
    <t>UA-PICADO-352-796-20M</t>
  </si>
  <si>
    <t>Ручка мебельная алюминиевая PICADO 352/796 черный матовый</t>
  </si>
  <si>
    <t>17426</t>
  </si>
  <si>
    <t>26124</t>
  </si>
  <si>
    <t>UA-PILLAR-160-05</t>
  </si>
  <si>
    <t>Ручка мебельная алюминиевая PILLAR 160мм/190мм, алюминий</t>
  </si>
  <si>
    <t>26124 для 1с8</t>
  </si>
  <si>
    <t>26126</t>
  </si>
  <si>
    <t>UA-PILLAR-160-10M</t>
  </si>
  <si>
    <t>Ручка мебельная алюминиевая PILLAR 160мм/190мм, белый матовый</t>
  </si>
  <si>
    <t>26126 для 1с8</t>
  </si>
  <si>
    <t>26129</t>
  </si>
  <si>
    <t>UA-PILLAR-160-22</t>
  </si>
  <si>
    <t>Ручка мебельная алюминиевая PILLAR 160мм/190мм, светлое брашированное золото</t>
  </si>
  <si>
    <t>26129 для 1с8</t>
  </si>
  <si>
    <t>26120</t>
  </si>
  <si>
    <t>UA-PILLAR-160-20M</t>
  </si>
  <si>
    <t>Ручка мебельная алюминиевая PILLAR 160мм/190мм, черный матовый</t>
  </si>
  <si>
    <t>26120 для 1с8</t>
  </si>
  <si>
    <t>26123</t>
  </si>
  <si>
    <t>UA-PILLAR-320-05</t>
  </si>
  <si>
    <t>Ручка мебельная алюминиевая PILLAR 320мм/360мм, алюминий</t>
  </si>
  <si>
    <t>26123 для 1с8</t>
  </si>
  <si>
    <t>26127</t>
  </si>
  <si>
    <t>UA-PILLAR-320-10M</t>
  </si>
  <si>
    <t>Ручка мебельная алюминиевая PILLAR 320мм/360мм, белый матовый</t>
  </si>
  <si>
    <t>26127 для 1с8</t>
  </si>
  <si>
    <t>26130</t>
  </si>
  <si>
    <t>UA-PILLAR-320-22</t>
  </si>
  <si>
    <t>Ручка мебельная алюминиевая PILLAR 320мм/360мм, светлое брашированное золото</t>
  </si>
  <si>
    <t>26130 для 1с8</t>
  </si>
  <si>
    <t>26121</t>
  </si>
  <si>
    <t>UA-PILLAR-320-20M</t>
  </si>
  <si>
    <t>Ручка мебельная алюминиевая PILLAR 320мм/360мм, черный матовый</t>
  </si>
  <si>
    <t>26121 для 1с8</t>
  </si>
  <si>
    <t>26125</t>
  </si>
  <si>
    <t>UA-PILLAR-1200-05</t>
  </si>
  <si>
    <t>Ручка мебельная алюминиевая PILLAR L-1200 мм, алюминий</t>
  </si>
  <si>
    <t>26125 для 1с8</t>
  </si>
  <si>
    <t>26128</t>
  </si>
  <si>
    <t>UA-PILLAR-1200-10M</t>
  </si>
  <si>
    <t>Ручка мебельная алюминиевая PILLAR L-1200 мм, белый матовый</t>
  </si>
  <si>
    <t>26128 для 1с8</t>
  </si>
  <si>
    <t>26131</t>
  </si>
  <si>
    <t>UA-PILLAR-1200-22</t>
  </si>
  <si>
    <t>Ручка мебельная алюминиевая PILLAR L-1200 мм, светлое брашированное золото</t>
  </si>
  <si>
    <t>26131 для 1с8</t>
  </si>
  <si>
    <t>26122</t>
  </si>
  <si>
    <t>UA-PILLAR-1200-20M</t>
  </si>
  <si>
    <t>Ручка мебельная алюминиевая PILLAR L-1200 мм, черный матовый</t>
  </si>
  <si>
    <t>26122 для 1с8</t>
  </si>
  <si>
    <t>19822</t>
  </si>
  <si>
    <t>GA-STRUCTURE-1-20M</t>
  </si>
  <si>
    <t>Ручка мебельная алюминиевая STRUCTURE кнопка, черный матовый</t>
  </si>
  <si>
    <t>19822</t>
  </si>
  <si>
    <t>14389</t>
  </si>
  <si>
    <t>UA-TREX-32-50-05</t>
  </si>
  <si>
    <t>Ручка мебельная алюминиевая TREX 032/50 алюминий</t>
  </si>
  <si>
    <t>14389</t>
  </si>
  <si>
    <t>17294</t>
  </si>
  <si>
    <t>UA-TREX-32-50-20M</t>
  </si>
  <si>
    <t>Ручка мебельная алюминиевая TREX 032/50 черный матовый</t>
  </si>
  <si>
    <t>17294</t>
  </si>
  <si>
    <t>14384</t>
  </si>
  <si>
    <t>UA-TREX-96-150-05</t>
  </si>
  <si>
    <t>Ручка мебельная алюминиевая TREX 096/150 алюминий</t>
  </si>
  <si>
    <t>14384</t>
  </si>
  <si>
    <t>17295</t>
  </si>
  <si>
    <t>UA-TREX-96-150-20M</t>
  </si>
  <si>
    <t>Ручка мебельная алюминиевая TREX 096/150 черный матовый</t>
  </si>
  <si>
    <t>17295</t>
  </si>
  <si>
    <t>14381</t>
  </si>
  <si>
    <t>UA-TREX-224-250-05</t>
  </si>
  <si>
    <t>Ручка мебельная алюминиевая TREX 224/250 алюминий</t>
  </si>
  <si>
    <t>14381</t>
  </si>
  <si>
    <t>17292</t>
  </si>
  <si>
    <t>UA-TREX-224-250-20M</t>
  </si>
  <si>
    <t>Ручка мебельная алюминиевая TREX 224/250 черный матовый</t>
  </si>
  <si>
    <t>17292</t>
  </si>
  <si>
    <t>14383</t>
  </si>
  <si>
    <t>UA-TREX-320-350-05</t>
  </si>
  <si>
    <t>Ручка мебельная алюминиевая TREX 320/350 алюминий</t>
  </si>
  <si>
    <t>14383</t>
  </si>
  <si>
    <t>17293</t>
  </si>
  <si>
    <t>UA-TREX-320-350-20M</t>
  </si>
  <si>
    <t>Ручка мебельная алюминиевая TREX 320/350 черный матовый</t>
  </si>
  <si>
    <t>17293</t>
  </si>
  <si>
    <t>26180</t>
  </si>
  <si>
    <t>UA-TREX-CROSS-32-10M</t>
  </si>
  <si>
    <t>Ручка мебельная алюминиевая TREX CROSS 32/50 белый матовый</t>
  </si>
  <si>
    <t>26180 для 1с8</t>
  </si>
  <si>
    <t>26181</t>
  </si>
  <si>
    <t>UA-TREX-CROSS-32-22</t>
  </si>
  <si>
    <t>Ручка мебельная алюминиевая TREX CROSS 32/50 светлое брашированное золото</t>
  </si>
  <si>
    <t>26181 для 1с8</t>
  </si>
  <si>
    <t>26179</t>
  </si>
  <si>
    <t>UA-TREX-CROSS-32-20M</t>
  </si>
  <si>
    <t>Ручка мебельная алюминиевая TREX CROSS 32/50 черный матовый</t>
  </si>
  <si>
    <t>26179 для 1с8</t>
  </si>
  <si>
    <t>26183</t>
  </si>
  <si>
    <t>UA-TREX-CROSS-320-10M</t>
  </si>
  <si>
    <t>Ручка мебельная алюминиевая TREX CROSS 320/350 белый матовый</t>
  </si>
  <si>
    <t>26183 для 1с8</t>
  </si>
  <si>
    <t>26184</t>
  </si>
  <si>
    <t>UA-TREX-CROSS-320-22</t>
  </si>
  <si>
    <t>Ручка мебельная алюминиевая TREX CROSS 320/350 светлое брашированное золото</t>
  </si>
  <si>
    <t>26184 для 1с8</t>
  </si>
  <si>
    <t>26182</t>
  </si>
  <si>
    <t>UA-TREX-CROSS-320-20M</t>
  </si>
  <si>
    <t>Ручка мебельная алюминиевая TREX CROSS 320/350 черный матовый</t>
  </si>
  <si>
    <t>26182 для 1с8</t>
  </si>
  <si>
    <t>26186</t>
  </si>
  <si>
    <t>UA-TREX-CROSS-1200-10M</t>
  </si>
  <si>
    <t>Ручка мебельная алюминиевая TREX CROSS L-1200 мм, белый матовый</t>
  </si>
  <si>
    <t>26186 для 1с8</t>
  </si>
  <si>
    <t>26187</t>
  </si>
  <si>
    <t>UA-TREX-CROSS-1200-22</t>
  </si>
  <si>
    <t>Ручка мебельная алюминиевая TREX CROSS L-1200 мм, светлое брашированное золото</t>
  </si>
  <si>
    <t>26187 для 1с8</t>
  </si>
  <si>
    <t>26185</t>
  </si>
  <si>
    <t>UA-TREX-CROSS-1200-20M</t>
  </si>
  <si>
    <t>Ручка мебельная алюминиевая TREX CROSS L-1200 мм, черный матовый</t>
  </si>
  <si>
    <t>26185 для 1с8</t>
  </si>
  <si>
    <t>14378</t>
  </si>
  <si>
    <t>UA-TREX-3500-05</t>
  </si>
  <si>
    <t>Ручка мебельная алюминиевая TREX L-3500 алюминий</t>
  </si>
  <si>
    <t>14378</t>
  </si>
  <si>
    <t>18525</t>
  </si>
  <si>
    <t>UA-TREX-3500-20M</t>
  </si>
  <si>
    <t>Ручка мебельная алюминиевая TREX L-3500 чёрный матовый</t>
  </si>
  <si>
    <t>7633</t>
  </si>
  <si>
    <t>UA-A3-192224</t>
  </si>
  <si>
    <t>Ручка мебельная алюминиевая UA-A03/192 алюминий</t>
  </si>
  <si>
    <t>7633</t>
  </si>
  <si>
    <t>3537</t>
  </si>
  <si>
    <t>UA-AA-04-128</t>
  </si>
  <si>
    <t>Ручка мебельная алюминиевая UA-A04/128 алюминий</t>
  </si>
  <si>
    <t>3537</t>
  </si>
  <si>
    <t>5730</t>
  </si>
  <si>
    <t>UA-AA-04-160</t>
  </si>
  <si>
    <t>Ручка мебельная алюминиевая UA-A04/160 алюминий</t>
  </si>
  <si>
    <t>5730</t>
  </si>
  <si>
    <t>9396</t>
  </si>
  <si>
    <t>UA-AA-04-320</t>
  </si>
  <si>
    <t>Ручка мебельная алюминиевая UA-A04/320 алюминий</t>
  </si>
  <si>
    <t>9396</t>
  </si>
  <si>
    <t>12757</t>
  </si>
  <si>
    <t>UA-AA-06-096</t>
  </si>
  <si>
    <t>Ручка мебельная алюминиевая UA-A06/096 алюминий</t>
  </si>
  <si>
    <t>12757</t>
  </si>
  <si>
    <t>3516</t>
  </si>
  <si>
    <t>UA-AA-06-160</t>
  </si>
  <si>
    <t>Ручка мебельная алюминиевая UA-A06/160 алюминий</t>
  </si>
  <si>
    <t>3516</t>
  </si>
  <si>
    <t>6846</t>
  </si>
  <si>
    <t>UA-AA-06-192</t>
  </si>
  <si>
    <t>Ручка мебельная алюминиевая UA-A06/192 алюминий</t>
  </si>
  <si>
    <t>6846</t>
  </si>
  <si>
    <t>14320</t>
  </si>
  <si>
    <t>UA-AA-06-256</t>
  </si>
  <si>
    <t>Ручка мебельная алюминиевая UA-A06/256 алюминий</t>
  </si>
  <si>
    <t>14320</t>
  </si>
  <si>
    <t>6847</t>
  </si>
  <si>
    <t>UA-AA-06-320</t>
  </si>
  <si>
    <t>Ручка мебельная алюминиевая UA-A06/320 алюминий</t>
  </si>
  <si>
    <t>6847</t>
  </si>
  <si>
    <t>7655</t>
  </si>
  <si>
    <t>UA-18-128146</t>
  </si>
  <si>
    <t>Ручка мебельная алюминиевая UA-A18/128 алюминий</t>
  </si>
  <si>
    <t>7655</t>
  </si>
  <si>
    <t>6738</t>
  </si>
  <si>
    <t>UA-A18128-01</t>
  </si>
  <si>
    <t>Ручка мебельная алюминиевая UA-A18/128 хром</t>
  </si>
  <si>
    <t>6738</t>
  </si>
  <si>
    <t>3060</t>
  </si>
  <si>
    <t>UA-18-160178</t>
  </si>
  <si>
    <t>Ручка мебельная алюминиевая UA-A18/160 алюминий</t>
  </si>
  <si>
    <t>3060</t>
  </si>
  <si>
    <t>6739</t>
  </si>
  <si>
    <t>UA-A18160-01</t>
  </si>
  <si>
    <t>Ручка мебельная алюминиевая UA-A18/160 хром</t>
  </si>
  <si>
    <t>6739</t>
  </si>
  <si>
    <t>4639</t>
  </si>
  <si>
    <t>UA-18-192210</t>
  </si>
  <si>
    <t>Ручка мебельная алюминиевая UA-A18/192 алюминий</t>
  </si>
  <si>
    <t>4639</t>
  </si>
  <si>
    <t>6378</t>
  </si>
  <si>
    <t>UA-A18192-01</t>
  </si>
  <si>
    <t>Ручка мебельная алюминиевая UA-A18/192 хром</t>
  </si>
  <si>
    <t>6378</t>
  </si>
  <si>
    <t>4257</t>
  </si>
  <si>
    <t>UA-18-224242</t>
  </si>
  <si>
    <t>Ручка мебельная алюминиевая UA-A18/224 алюминий</t>
  </si>
  <si>
    <t>4257</t>
  </si>
  <si>
    <t>11531</t>
  </si>
  <si>
    <t>UA-A18224-01</t>
  </si>
  <si>
    <t>Ручка мебельная алюминиевая UA-A18/224 хром</t>
  </si>
  <si>
    <t>11531</t>
  </si>
  <si>
    <t>4640</t>
  </si>
  <si>
    <t>UA-18-256274</t>
  </si>
  <si>
    <t>Ручка мебельная алюминиевая UA-A18/256 алюминий</t>
  </si>
  <si>
    <t>4640</t>
  </si>
  <si>
    <t>9385</t>
  </si>
  <si>
    <t>UA-A18256-01</t>
  </si>
  <si>
    <t>Ручка мебельная алюминиевая UA-A18/256 хром</t>
  </si>
  <si>
    <t>9385</t>
  </si>
  <si>
    <t>9317</t>
  </si>
  <si>
    <t>UA-A18320-01</t>
  </si>
  <si>
    <t>Ручка мебельная алюминиевая UA-A18/320 хром</t>
  </si>
  <si>
    <t>9317</t>
  </si>
  <si>
    <t>3134</t>
  </si>
  <si>
    <t>UA-AA-114-05</t>
  </si>
  <si>
    <t>Ручка мебельная алюминиевая UA-AA-114 алюминий</t>
  </si>
  <si>
    <t>3134</t>
  </si>
  <si>
    <t>6979</t>
  </si>
  <si>
    <t>UA-B0-311096</t>
  </si>
  <si>
    <t>Ручка мебельная алюминиевая UA-B0-311/096 алюминий</t>
  </si>
  <si>
    <t>6979</t>
  </si>
  <si>
    <t>16439</t>
  </si>
  <si>
    <t>UA-B0-311096-20M</t>
  </si>
  <si>
    <t>Ручка мебельная алюминиевая UA-B0-311/096 черный матовый</t>
  </si>
  <si>
    <t>16439</t>
  </si>
  <si>
    <t>6985</t>
  </si>
  <si>
    <t>UA-B0-311128</t>
  </si>
  <si>
    <t>Ручка мебельная алюминиевая UA-B0-311/128 алюминий</t>
  </si>
  <si>
    <t>6985</t>
  </si>
  <si>
    <t>16440</t>
  </si>
  <si>
    <t>UA-B0-311128-20M</t>
  </si>
  <si>
    <t>Ручка мебельная алюминиевая UA-B0-311/128 черный матовый</t>
  </si>
  <si>
    <t>16440</t>
  </si>
  <si>
    <t>4517</t>
  </si>
  <si>
    <t>UA-B0-311160</t>
  </si>
  <si>
    <t>Ручка мебельная алюминиевая UA-B0-311/160 алюминий</t>
  </si>
  <si>
    <t>4517</t>
  </si>
  <si>
    <t>16441</t>
  </si>
  <si>
    <t>UA-B0-311160-20M</t>
  </si>
  <si>
    <t>Ручка мебельная алюминиевая UA-B0-311/160 черный матовый</t>
  </si>
  <si>
    <t>16441</t>
  </si>
  <si>
    <t>7256</t>
  </si>
  <si>
    <t>UA-B0-311192</t>
  </si>
  <si>
    <t>Ручка мебельная алюминиевая UA-B0-311/192 алюминий</t>
  </si>
  <si>
    <t>7256</t>
  </si>
  <si>
    <t>16443</t>
  </si>
  <si>
    <t>UA-B0-311192-20M</t>
  </si>
  <si>
    <t>Ручка мебельная алюминиевая UA-B0-311/192 черный матовый</t>
  </si>
  <si>
    <t>16443</t>
  </si>
  <si>
    <t>7959</t>
  </si>
  <si>
    <t>UA-B0-311224</t>
  </si>
  <si>
    <t>Ручка мебельная алюминиевая UA-B0-311/224 алюминий</t>
  </si>
  <si>
    <t>7959</t>
  </si>
  <si>
    <t>16445</t>
  </si>
  <si>
    <t>UA-B0-311224-20M</t>
  </si>
  <si>
    <t>Ручка мебельная алюминиевая UA-B0-311/224 черный матовый</t>
  </si>
  <si>
    <t>16445</t>
  </si>
  <si>
    <t>6575</t>
  </si>
  <si>
    <t>UA-B0-311256</t>
  </si>
  <si>
    <t>Ручка мебельная алюминиевая UA-B0-311/256 алюминий</t>
  </si>
  <si>
    <t>6575</t>
  </si>
  <si>
    <t>16447</t>
  </si>
  <si>
    <t>UA-B0-311256-20M</t>
  </si>
  <si>
    <t>Ручка мебельная алюминиевая UA-B0-311/256 черный матовый</t>
  </si>
  <si>
    <t>16447</t>
  </si>
  <si>
    <t>12265</t>
  </si>
  <si>
    <t>UA-B0-311288</t>
  </si>
  <si>
    <t>Ручка мебельная алюминиевая UA-B0-311/288 алюминий</t>
  </si>
  <si>
    <t>12265</t>
  </si>
  <si>
    <t>7321</t>
  </si>
  <si>
    <t>UA-B0-311320</t>
  </si>
  <si>
    <t>Ручка мебельная алюминиевая UA-B0-311/320 алюминий</t>
  </si>
  <si>
    <t>7321</t>
  </si>
  <si>
    <t>16448</t>
  </si>
  <si>
    <t>UA-B0-311320-20M</t>
  </si>
  <si>
    <t>Ручка мебельная алюминиевая UA-B0-311/320 черный матовый</t>
  </si>
  <si>
    <t>16448</t>
  </si>
  <si>
    <t>12345</t>
  </si>
  <si>
    <t>UA-B0-311480</t>
  </si>
  <si>
    <t>Ручка мебельная алюминиевая UA-B0-311/480 алюминий</t>
  </si>
  <si>
    <t>12345</t>
  </si>
  <si>
    <t>2842</t>
  </si>
  <si>
    <t>UA-B0-337128</t>
  </si>
  <si>
    <t>Ручка мебельная алюминиевая UA-B0-337/128 алюминий</t>
  </si>
  <si>
    <t>2842</t>
  </si>
  <si>
    <t>3166</t>
  </si>
  <si>
    <t>UA-B0-337160</t>
  </si>
  <si>
    <t>Ручка мебельная алюминиевая UA-B0-337/160 алюминий</t>
  </si>
  <si>
    <t>3166</t>
  </si>
  <si>
    <t>6008</t>
  </si>
  <si>
    <t>UA-B0-337192</t>
  </si>
  <si>
    <t>Ручка мебельная алюминиевая UA-B0-337/192 алюминий</t>
  </si>
  <si>
    <t>6008</t>
  </si>
  <si>
    <t>6442</t>
  </si>
  <si>
    <t>UA-B0-337224</t>
  </si>
  <si>
    <t>Ручка мебельная алюминиевая UA-B0-337/224 алюминий</t>
  </si>
  <si>
    <t>6442</t>
  </si>
  <si>
    <t>6443</t>
  </si>
  <si>
    <t>UA-B0-337256</t>
  </si>
  <si>
    <t>Ручка мебельная алюминиевая UA-B0-337/256 алюминий</t>
  </si>
  <si>
    <t>6443</t>
  </si>
  <si>
    <t>6444</t>
  </si>
  <si>
    <t>UA-B0-337320</t>
  </si>
  <si>
    <t>Ручка мебельная алюминиевая UA-B0-337/320 алюминий</t>
  </si>
  <si>
    <t>6444</t>
  </si>
  <si>
    <t>7563</t>
  </si>
  <si>
    <t>UA-B0-337416</t>
  </si>
  <si>
    <t>Ручка мебельная алюминиевая UA-B0-337/416 алюминий</t>
  </si>
  <si>
    <t>7563</t>
  </si>
  <si>
    <t>7564</t>
  </si>
  <si>
    <t>UA-B0-337480</t>
  </si>
  <si>
    <t>Ручка мебельная алюминиевая UA-B0-337/480 алюминий</t>
  </si>
  <si>
    <t>7564</t>
  </si>
  <si>
    <t>6734</t>
  </si>
  <si>
    <t>UA-B31112801</t>
  </si>
  <si>
    <t>Ручка мебельная алюминиевая UA-B311/128 хром</t>
  </si>
  <si>
    <t>6734</t>
  </si>
  <si>
    <t>6735</t>
  </si>
  <si>
    <t>UA-B31116001</t>
  </si>
  <si>
    <t>Ручка мебельная алюминиевая UA-B311/160 хром</t>
  </si>
  <si>
    <t>6735</t>
  </si>
  <si>
    <t>12266</t>
  </si>
  <si>
    <t>UA-B31119201</t>
  </si>
  <si>
    <t>Ручка мебельная алюминиевая UA-B311/192 хром</t>
  </si>
  <si>
    <t>12266</t>
  </si>
  <si>
    <t>12267</t>
  </si>
  <si>
    <t>UA-B31122401</t>
  </si>
  <si>
    <t>Ручка мебельная алюминиевая UA-B311/224 хром</t>
  </si>
  <si>
    <t>12267</t>
  </si>
  <si>
    <t>11524</t>
  </si>
  <si>
    <t>UA-B31125601</t>
  </si>
  <si>
    <t>Ручка мебельная алюминиевая UA-B311/256 хром</t>
  </si>
  <si>
    <t>11524</t>
  </si>
  <si>
    <t>6186</t>
  </si>
  <si>
    <t>UA-B33712801</t>
  </si>
  <si>
    <t>Ручка мебельная алюминиевая UA-BO-337/128 хром</t>
  </si>
  <si>
    <t>6186</t>
  </si>
  <si>
    <t>4983</t>
  </si>
  <si>
    <t>UA-00-313128</t>
  </si>
  <si>
    <t>Ручка мебельная алюминиевая UA-OO-313/128</t>
  </si>
  <si>
    <t>4983</t>
  </si>
  <si>
    <t>4984</t>
  </si>
  <si>
    <t>UA-00-313160</t>
  </si>
  <si>
    <t>Ручка мебельная алюминиевая UA-OO-313/160</t>
  </si>
  <si>
    <t>4984</t>
  </si>
  <si>
    <t>6426</t>
  </si>
  <si>
    <t>UA-00-313192</t>
  </si>
  <si>
    <t>Ручка мебельная алюминиевая UA-OO-313/192</t>
  </si>
  <si>
    <t>6426</t>
  </si>
  <si>
    <t>2961</t>
  </si>
  <si>
    <t>UA-00-319096</t>
  </si>
  <si>
    <t>Ручка мебельная алюминиевая UA-OO-319/096</t>
  </si>
  <si>
    <t>2961</t>
  </si>
  <si>
    <t>2923</t>
  </si>
  <si>
    <t>UA-00-319128</t>
  </si>
  <si>
    <t>Ручка мебельная алюминиевая UA-OO-319/128</t>
  </si>
  <si>
    <t>2923</t>
  </si>
  <si>
    <t>2962</t>
  </si>
  <si>
    <t>UA-00-319160</t>
  </si>
  <si>
    <t>Ручка мебельная алюминиевая UA-OO-319/160</t>
  </si>
  <si>
    <t>2962</t>
  </si>
  <si>
    <t>4665</t>
  </si>
  <si>
    <t>UA-00-326096</t>
  </si>
  <si>
    <t>Ручка мебельная алюминиевая UA-OO-326/096 алюминий</t>
  </si>
  <si>
    <t>4665</t>
  </si>
  <si>
    <t>2837</t>
  </si>
  <si>
    <t>UA-01-326096-V1</t>
  </si>
  <si>
    <t>Ручка мебельная алюминиевая UA-OO-326/096 алюминий/хром</t>
  </si>
  <si>
    <t>2837</t>
  </si>
  <si>
    <t>16465</t>
  </si>
  <si>
    <t>UA-00-326096-20M</t>
  </si>
  <si>
    <t>Ручка мебельная алюминиевая UA-OO-326/096 черный матовый</t>
  </si>
  <si>
    <t>16465</t>
  </si>
  <si>
    <t>4664</t>
  </si>
  <si>
    <t>UA-00-326128</t>
  </si>
  <si>
    <t>Ручка мебельная алюминиевая UA-OO-326/128 алюминий</t>
  </si>
  <si>
    <t>4664</t>
  </si>
  <si>
    <t>16481</t>
  </si>
  <si>
    <t>UA-00-326128-20M</t>
  </si>
  <si>
    <t>Ручка мебельная алюминиевая UA-OO-326/128 черный матовый</t>
  </si>
  <si>
    <t>16481</t>
  </si>
  <si>
    <t>5927</t>
  </si>
  <si>
    <t>UA-00-326160</t>
  </si>
  <si>
    <t>Ручка мебельная алюминиевая UA-OO-326/160 алюминий</t>
  </si>
  <si>
    <t>5927</t>
  </si>
  <si>
    <t>4426</t>
  </si>
  <si>
    <t>UA-01-326160</t>
  </si>
  <si>
    <t>Ручка мебельная алюминиевая UA-OO-326/160 алюминий/хром</t>
  </si>
  <si>
    <t>4426</t>
  </si>
  <si>
    <t>16483</t>
  </si>
  <si>
    <t>UA-00-326160-20M</t>
  </si>
  <si>
    <t>Ручка мебельная алюминиевая UA-OO-326/160 черный матовый</t>
  </si>
  <si>
    <t>16483</t>
  </si>
  <si>
    <t>13263</t>
  </si>
  <si>
    <t>UA-00-337096</t>
  </si>
  <si>
    <t>Ручка мебельная алюминиевая UA-OO-337/096</t>
  </si>
  <si>
    <t>13263</t>
  </si>
  <si>
    <t>16453</t>
  </si>
  <si>
    <t>UA-00-337096-20M</t>
  </si>
  <si>
    <t>Ручка мебельная алюминиевая UA-OO-337/096черный матовый</t>
  </si>
  <si>
    <t>16453</t>
  </si>
  <si>
    <t>3146</t>
  </si>
  <si>
    <t>UA-00-337128</t>
  </si>
  <si>
    <t>Ручка мебельная алюминиевая UA-OO-337/128</t>
  </si>
  <si>
    <t>3146</t>
  </si>
  <si>
    <t>16454</t>
  </si>
  <si>
    <t>UA-00-337128-20M</t>
  </si>
  <si>
    <t>Ручка мебельная алюминиевая UA-OO-337/128 черный матовый</t>
  </si>
  <si>
    <t>16454</t>
  </si>
  <si>
    <t>3147</t>
  </si>
  <si>
    <t>UA-00-337160</t>
  </si>
  <si>
    <t>Ручка мебельная алюминиевая UA-OO-337/160</t>
  </si>
  <si>
    <t>3147</t>
  </si>
  <si>
    <t>16457</t>
  </si>
  <si>
    <t>UA-00-337160-20M</t>
  </si>
  <si>
    <t>Ручка мебельная алюминиевая UA-OO-337/160 черный матовый</t>
  </si>
  <si>
    <t>16457</t>
  </si>
  <si>
    <t>6009</t>
  </si>
  <si>
    <t>UA-00-337192</t>
  </si>
  <si>
    <t>Ручка мебельная алюминиевая UA-OO-337/192</t>
  </si>
  <si>
    <t>6009</t>
  </si>
  <si>
    <t>16459</t>
  </si>
  <si>
    <t>UA-00-337192-20M</t>
  </si>
  <si>
    <t>Ручка мебельная алюминиевая UA-OO-337/192 черный матовый</t>
  </si>
  <si>
    <t>16459</t>
  </si>
  <si>
    <t>6010</t>
  </si>
  <si>
    <t>UA-00-337224</t>
  </si>
  <si>
    <t>Ручка мебельная алюминиевая UA-OO-337/224</t>
  </si>
  <si>
    <t>6010</t>
  </si>
  <si>
    <t>16460</t>
  </si>
  <si>
    <t>UA-00-337224-20M</t>
  </si>
  <si>
    <t>Ручка мебельная алюминиевая UA-OO-337/224 черный матовый</t>
  </si>
  <si>
    <t>16460</t>
  </si>
  <si>
    <t>6011</t>
  </si>
  <si>
    <t>UA-00-337256</t>
  </si>
  <si>
    <t>Ручка мебельная алюминиевая UA-OO-337/256</t>
  </si>
  <si>
    <t>6011</t>
  </si>
  <si>
    <t>16462</t>
  </si>
  <si>
    <t>UA-00-337256-20M</t>
  </si>
  <si>
    <t>Ручка мебельная алюминиевая UA-OO-337/256 черный матовый</t>
  </si>
  <si>
    <t>16462</t>
  </si>
  <si>
    <t>7988</t>
  </si>
  <si>
    <t>UA-00-337320</t>
  </si>
  <si>
    <t>Ручка мебельная алюминиевая UA-OO-337/320</t>
  </si>
  <si>
    <t>7988</t>
  </si>
  <si>
    <t>16463</t>
  </si>
  <si>
    <t>UA-00-337320-20M</t>
  </si>
  <si>
    <t>Ручка мебельная алюминиевая UA-OO-337/320 черный матовый</t>
  </si>
  <si>
    <t>16463</t>
  </si>
  <si>
    <t>3144</t>
  </si>
  <si>
    <t>UA-00-338128</t>
  </si>
  <si>
    <t>Ручка мебельная алюминиевая UA-OO-338/128</t>
  </si>
  <si>
    <t>3144</t>
  </si>
  <si>
    <t>5867</t>
  </si>
  <si>
    <t>UA-00-338160</t>
  </si>
  <si>
    <t>Ручка мебельная алюминиевая UA-OO-338/160</t>
  </si>
  <si>
    <t>5867</t>
  </si>
  <si>
    <t>2964</t>
  </si>
  <si>
    <t>UA-00-340128</t>
  </si>
  <si>
    <t>Ручка мебельная алюминиевая UA-OO-340/128</t>
  </si>
  <si>
    <t>2964</t>
  </si>
  <si>
    <t>3127</t>
  </si>
  <si>
    <t>UA-00-340160</t>
  </si>
  <si>
    <t>Ручка мебельная алюминиевая UA-OO-340/160</t>
  </si>
  <si>
    <t>3127</t>
  </si>
  <si>
    <t>13466</t>
  </si>
  <si>
    <t>UA-00-340192</t>
  </si>
  <si>
    <t>Ручка мебельная алюминиевая UA-OO-340/192</t>
  </si>
  <si>
    <t>13466 для 1с8</t>
  </si>
  <si>
    <t>9634</t>
  </si>
  <si>
    <t>UA-00-340224</t>
  </si>
  <si>
    <t>Ручка мебельная алюминиевая UA-OO-340/224</t>
  </si>
  <si>
    <t>9634</t>
  </si>
  <si>
    <t>9672</t>
  </si>
  <si>
    <t>UA-00-340320</t>
  </si>
  <si>
    <t>Ручка мебельная алюминиевая UA-OO-340/320</t>
  </si>
  <si>
    <t>9672</t>
  </si>
  <si>
    <t>3165</t>
  </si>
  <si>
    <t>UA-00-347128</t>
  </si>
  <si>
    <t>Ручка мебельная алюминиевая UA-OO-347/128</t>
  </si>
  <si>
    <t>3165</t>
  </si>
  <si>
    <t>3130</t>
  </si>
  <si>
    <t>UA-00-347160</t>
  </si>
  <si>
    <t>Ручка мебельная алюминиевая UA-OO-347/160</t>
  </si>
  <si>
    <t>3130</t>
  </si>
  <si>
    <t>4188</t>
  </si>
  <si>
    <t>UA-00-347192</t>
  </si>
  <si>
    <t>Ручка мебельная алюминиевая UA-OO-347/192</t>
  </si>
  <si>
    <t>4188</t>
  </si>
  <si>
    <t>7551</t>
  </si>
  <si>
    <t>UA-00-347224</t>
  </si>
  <si>
    <t>Ручка мебельная алюминиевая UA-OO-347/224</t>
  </si>
  <si>
    <t>7551</t>
  </si>
  <si>
    <t>7552</t>
  </si>
  <si>
    <t>UA-00-347256</t>
  </si>
  <si>
    <t>Ручка мебельная алюминиевая UA-OO-347/256</t>
  </si>
  <si>
    <t>7552</t>
  </si>
  <si>
    <t>7554</t>
  </si>
  <si>
    <t>UA-00-347320</t>
  </si>
  <si>
    <t>Ручка мебельная алюминиевая UA-OO-347/320</t>
  </si>
  <si>
    <t>7554</t>
  </si>
  <si>
    <t>19820</t>
  </si>
  <si>
    <t>UA-STRUCTURE-128-20M</t>
  </si>
  <si>
    <t>Ручка мебельная алюминиевая UA-STRUCTURE-128 черный матовый</t>
  </si>
  <si>
    <t>19820</t>
  </si>
  <si>
    <t>19821</t>
  </si>
  <si>
    <t>UA-STRUCTURE-192-20M</t>
  </si>
  <si>
    <t>Ручка мебельная алюминиевая UA-STRUCTURE-192 черный матовый</t>
  </si>
  <si>
    <t>19821</t>
  </si>
  <si>
    <t>10494</t>
  </si>
  <si>
    <t>UA-DOPPIO192-01</t>
  </si>
  <si>
    <t>Ручка мебельная алюминиевая/хром DOPPIO L-192</t>
  </si>
  <si>
    <t>10494</t>
  </si>
  <si>
    <t>10495</t>
  </si>
  <si>
    <t>UA-DOPPIO416-01</t>
  </si>
  <si>
    <t>Ручка мебельная алюминиевая/хром DOPPIO L-416</t>
  </si>
  <si>
    <t>10495</t>
  </si>
  <si>
    <t>Ручки алюминиевые врезные</t>
  </si>
  <si>
    <t>11056</t>
  </si>
  <si>
    <t>PA-0243-35-50</t>
  </si>
  <si>
    <t>Ручка врезная "L" L-3,5м, алюминиевая</t>
  </si>
  <si>
    <t>11056</t>
  </si>
  <si>
    <t>15504</t>
  </si>
  <si>
    <t>PA-0243-35-50-06</t>
  </si>
  <si>
    <t>Ручка врезная "L" L-3,5м, инокс</t>
  </si>
  <si>
    <t>15504</t>
  </si>
  <si>
    <t>14854</t>
  </si>
  <si>
    <t>PA-0243-35-50-20M</t>
  </si>
  <si>
    <t>Ручка врезная "L" L-3,5м, черный матовый</t>
  </si>
  <si>
    <t>14854</t>
  </si>
  <si>
    <t>10920</t>
  </si>
  <si>
    <t>PA-0242-35-50</t>
  </si>
  <si>
    <t>Ручка врезная "С" L-3,5м, алюминиевая</t>
  </si>
  <si>
    <t>10920</t>
  </si>
  <si>
    <t>15503</t>
  </si>
  <si>
    <t>PA-0242-35-50-06</t>
  </si>
  <si>
    <t>Ручка врезная "С" L-3,5м, инокс</t>
  </si>
  <si>
    <t>15503</t>
  </si>
  <si>
    <t>14855</t>
  </si>
  <si>
    <t>PA-0242-35-50-20M</t>
  </si>
  <si>
    <t>Ручка врезная "С" L-3,5м, черный матовый</t>
  </si>
  <si>
    <t>14855</t>
  </si>
  <si>
    <t>Ручки врезные</t>
  </si>
  <si>
    <t>9303</t>
  </si>
  <si>
    <t>UZ-E6-096-01</t>
  </si>
  <si>
    <t>Ручка врезная UZ-E6-096-01 хром</t>
  </si>
  <si>
    <t>9303</t>
  </si>
  <si>
    <t>9304</t>
  </si>
  <si>
    <t>UZ-E6-096-05</t>
  </si>
  <si>
    <t>Ручка врезная UZ-E6-096-05 алюминий</t>
  </si>
  <si>
    <t>9304</t>
  </si>
  <si>
    <t>9305</t>
  </si>
  <si>
    <t>UZ-E6-096-06</t>
  </si>
  <si>
    <t>Ручка врезная UZ-E6-096-06 инокс</t>
  </si>
  <si>
    <t>9305</t>
  </si>
  <si>
    <t>9306</t>
  </si>
  <si>
    <t>UZ-E6-128-01</t>
  </si>
  <si>
    <t>Ручка врезная UZ-E6-128-01 хром</t>
  </si>
  <si>
    <t>9306</t>
  </si>
  <si>
    <t>9307</t>
  </si>
  <si>
    <t>UZ-E6-128-05</t>
  </si>
  <si>
    <t>Ручка врезная UZ-E6-128-05 алюминий</t>
  </si>
  <si>
    <t>9307</t>
  </si>
  <si>
    <t>9308</t>
  </si>
  <si>
    <t>UZ-E6-128-06</t>
  </si>
  <si>
    <t>Ручка врезная UZ-E6-128-06 инокс</t>
  </si>
  <si>
    <t>9308</t>
  </si>
  <si>
    <t>9309</t>
  </si>
  <si>
    <t>UZ-E6-160-01</t>
  </si>
  <si>
    <t>Ручка врезная UZ-E6-160-01 хром</t>
  </si>
  <si>
    <t>9309</t>
  </si>
  <si>
    <t>9310</t>
  </si>
  <si>
    <t>UZ-E6-160-05</t>
  </si>
  <si>
    <t>Ручка врезная UZ-E6-160-05 алюминий</t>
  </si>
  <si>
    <t>9310</t>
  </si>
  <si>
    <t>9311</t>
  </si>
  <si>
    <t>UZ-E6-160-06</t>
  </si>
  <si>
    <t>Ручка врезная UZ-E6-160-06 инокс</t>
  </si>
  <si>
    <t>9311</t>
  </si>
  <si>
    <t>15049</t>
  </si>
  <si>
    <t>UZ-00B226-10</t>
  </si>
  <si>
    <t>Ручка врезная квадратная 40х40 мм UZ В226 белый</t>
  </si>
  <si>
    <t>5207</t>
  </si>
  <si>
    <t>UZ-00B226-05</t>
  </si>
  <si>
    <t>Ручка врезная квадратная 40х40 мм UZ В226 матовый хром</t>
  </si>
  <si>
    <t>5207</t>
  </si>
  <si>
    <t>5209</t>
  </si>
  <si>
    <t>UZ-00B226-02</t>
  </si>
  <si>
    <t>Ручка врезная квадратная 40х40 мм UZ В226 сатин</t>
  </si>
  <si>
    <t>5209</t>
  </si>
  <si>
    <t>4344</t>
  </si>
  <si>
    <t>UZ-00B226-01</t>
  </si>
  <si>
    <t>Ручка врезная квадратная 40х40 мм UZ В226 хром</t>
  </si>
  <si>
    <t>4344</t>
  </si>
  <si>
    <t>13497</t>
  </si>
  <si>
    <t>UZ-00B226-20</t>
  </si>
  <si>
    <t>Ручка врезная квадратная 40х40 мм UZ В226 черный</t>
  </si>
  <si>
    <t>13497</t>
  </si>
  <si>
    <t>16624</t>
  </si>
  <si>
    <t>UZ-00B224-10</t>
  </si>
  <si>
    <t>Ручка врезная круглая D-40 мм. UZ В224 белая</t>
  </si>
  <si>
    <t>5208</t>
  </si>
  <si>
    <t>UZ-00B224-05</t>
  </si>
  <si>
    <t>Ручка врезная круглая D-40 мм. UZ В224 матовый хром</t>
  </si>
  <si>
    <t>5208</t>
  </si>
  <si>
    <t>5210</t>
  </si>
  <si>
    <t>UZ-00B224-02</t>
  </si>
  <si>
    <t>Ручка врезная круглая D-40 мм. UZ В224 сатин</t>
  </si>
  <si>
    <t>5210</t>
  </si>
  <si>
    <t>4343</t>
  </si>
  <si>
    <t>UZ-00B224-01</t>
  </si>
  <si>
    <t>Ручка врезная круглая D-40 мм. UZ В224 хром</t>
  </si>
  <si>
    <t>4343</t>
  </si>
  <si>
    <t>13496</t>
  </si>
  <si>
    <t>UZ-00B224-20</t>
  </si>
  <si>
    <t>Ручка врезная круглая D-40 мм. UZ В224 черный</t>
  </si>
  <si>
    <t>13496</t>
  </si>
  <si>
    <t>Ручки детская серия</t>
  </si>
  <si>
    <t>5143</t>
  </si>
  <si>
    <t>UM-KRASN-001</t>
  </si>
  <si>
    <t>Ручка мебельная "гномик" WP-001-12516</t>
  </si>
  <si>
    <t>5143</t>
  </si>
  <si>
    <t>17083</t>
  </si>
  <si>
    <t>UM-BLOCK-ZL</t>
  </si>
  <si>
    <t>Ручка мебельная UM-BLOCK прямоугольник, зеленый</t>
  </si>
  <si>
    <t>17083</t>
  </si>
  <si>
    <t>17084</t>
  </si>
  <si>
    <t>UM-BLOCK-NB</t>
  </si>
  <si>
    <t>Ручка мебельная UM-BLOCK прямоугольник, синий</t>
  </si>
  <si>
    <t>17084</t>
  </si>
  <si>
    <t>17091</t>
  </si>
  <si>
    <t>UM-BUTTON-NB</t>
  </si>
  <si>
    <t>Ручка мебельная UM-BUTTON пуговица, светло-синий</t>
  </si>
  <si>
    <t>17091</t>
  </si>
  <si>
    <t>17092</t>
  </si>
  <si>
    <t>UM-BUTTON-SZ</t>
  </si>
  <si>
    <t>Ручка мебельная UM-BUTTON пуговица, серый</t>
  </si>
  <si>
    <t>17092</t>
  </si>
  <si>
    <t>17087</t>
  </si>
  <si>
    <t>UM-CLOUD-NB</t>
  </si>
  <si>
    <t>Ручка мебельная UM-CLOUD облако, голубой</t>
  </si>
  <si>
    <t>17087</t>
  </si>
  <si>
    <t>17086</t>
  </si>
  <si>
    <t>UM-CLOUD-SZ</t>
  </si>
  <si>
    <t>Ручка мебельная UM-CLOUD облако, серый</t>
  </si>
  <si>
    <t>17086</t>
  </si>
  <si>
    <t>17096</t>
  </si>
  <si>
    <t>UM-CROWN-RZ</t>
  </si>
  <si>
    <t>Ручка мебельная UM-CROWN корона, розовый</t>
  </si>
  <si>
    <t>17096</t>
  </si>
  <si>
    <t>17094</t>
  </si>
  <si>
    <t>UM-FLAMING-RZ</t>
  </si>
  <si>
    <t>Ручка мебельная UM-FLAMING фламинго, розовый</t>
  </si>
  <si>
    <t>17094</t>
  </si>
  <si>
    <t>17093</t>
  </si>
  <si>
    <t>UM-FLAMING-SZ</t>
  </si>
  <si>
    <t>Ручка мебельная UM-FLAMING фламинго, серый</t>
  </si>
  <si>
    <t>17093</t>
  </si>
  <si>
    <t>17095</t>
  </si>
  <si>
    <t>UM-HEART-RZ</t>
  </si>
  <si>
    <t>Ручка мебельная UM-HEART сердце, розовый</t>
  </si>
  <si>
    <t>17095</t>
  </si>
  <si>
    <t>6221</t>
  </si>
  <si>
    <t>UM-KID-C-001</t>
  </si>
  <si>
    <t>Ручка мебельная UM-KID-C цветок желтый</t>
  </si>
  <si>
    <t>6221</t>
  </si>
  <si>
    <t>6222</t>
  </si>
  <si>
    <t>UM-KID-D-001</t>
  </si>
  <si>
    <t>Ручка мебельная UM-KID-D машинка</t>
  </si>
  <si>
    <t>6222</t>
  </si>
  <si>
    <t>6223</t>
  </si>
  <si>
    <t>UM-KID-E-001</t>
  </si>
  <si>
    <t>Ручка мебельная UM-KID-E мяч</t>
  </si>
  <si>
    <t>6223</t>
  </si>
  <si>
    <t>7933</t>
  </si>
  <si>
    <t>UM-KID-I-002</t>
  </si>
  <si>
    <t>Ручка мебельная UM-KID-I-002 тигр</t>
  </si>
  <si>
    <t>7933</t>
  </si>
  <si>
    <t>6760</t>
  </si>
  <si>
    <t>UM-KID-O-001</t>
  </si>
  <si>
    <t>Ручка мебельная UM-KID-O петушок</t>
  </si>
  <si>
    <t>6760</t>
  </si>
  <si>
    <t>6759</t>
  </si>
  <si>
    <t>UM-KID-P-001</t>
  </si>
  <si>
    <t>Ручка мебельная UM-KID-P слонёнок</t>
  </si>
  <si>
    <t>6759</t>
  </si>
  <si>
    <t>4633</t>
  </si>
  <si>
    <t>UM-KID-Q-001</t>
  </si>
  <si>
    <t>Ручка мебельная UM-KID-Q крокодил</t>
  </si>
  <si>
    <t>4633</t>
  </si>
  <si>
    <t>5357</t>
  </si>
  <si>
    <t>UM-KID-S-001</t>
  </si>
  <si>
    <t>Ручка мебельная UM-KID-S бегемотик</t>
  </si>
  <si>
    <t>5357</t>
  </si>
  <si>
    <t>7928</t>
  </si>
  <si>
    <t>UM-KID-U-001</t>
  </si>
  <si>
    <t>Ручка мебельная UM-KID-U панда</t>
  </si>
  <si>
    <t>7928</t>
  </si>
  <si>
    <t>7929</t>
  </si>
  <si>
    <t>UM-KID-W-001</t>
  </si>
  <si>
    <t>Ручка мебельная UM-KID-W пони</t>
  </si>
  <si>
    <t>7929</t>
  </si>
  <si>
    <t>7930</t>
  </si>
  <si>
    <t>UM-KID-X-001</t>
  </si>
  <si>
    <t>Ручка мебельная UM-KID-X заяц</t>
  </si>
  <si>
    <t>7930</t>
  </si>
  <si>
    <t>7932</t>
  </si>
  <si>
    <t>UM-KID-Z-001</t>
  </si>
  <si>
    <t>Ручка мебельная UM-KID-Z собака</t>
  </si>
  <si>
    <t>7932</t>
  </si>
  <si>
    <t>17090</t>
  </si>
  <si>
    <t>UM-STAR-NB</t>
  </si>
  <si>
    <t>Ручка мебельная UM-STAR звезда, голубой</t>
  </si>
  <si>
    <t>17090</t>
  </si>
  <si>
    <t>17088</t>
  </si>
  <si>
    <t>UM-STAR-ZT</t>
  </si>
  <si>
    <t>Ручка мебельная UM-STAR звезда, желтый</t>
  </si>
  <si>
    <t>17088</t>
  </si>
  <si>
    <t>17089</t>
  </si>
  <si>
    <t>UM-STAR-RZ</t>
  </si>
  <si>
    <t>Ручка мебельная UM-STAR звезда, розовый</t>
  </si>
  <si>
    <t>17089</t>
  </si>
  <si>
    <t>17098</t>
  </si>
  <si>
    <t>UM-TWITT-ZL</t>
  </si>
  <si>
    <t>Ручка мебельная UM-TWITT птица, зеленый</t>
  </si>
  <si>
    <t>17098</t>
  </si>
  <si>
    <t>17097</t>
  </si>
  <si>
    <t>UM-TWITT-SZ</t>
  </si>
  <si>
    <t>Ручка мебельная UM-TWITT птица, серый</t>
  </si>
  <si>
    <t>17097</t>
  </si>
  <si>
    <t>17099</t>
  </si>
  <si>
    <t>UM-UNICORN-RZ</t>
  </si>
  <si>
    <t>Ручка мебельная UM-UNICORN единорог, розовый</t>
  </si>
  <si>
    <t>17099</t>
  </si>
  <si>
    <t>2513</t>
  </si>
  <si>
    <t>UM-WP-A-00</t>
  </si>
  <si>
    <t>Ручка мебельная UM-WP-A</t>
  </si>
  <si>
    <t>2513</t>
  </si>
  <si>
    <t>Ручки Керамика</t>
  </si>
  <si>
    <t>Ручки керамика белый (О)</t>
  </si>
  <si>
    <t>6248</t>
  </si>
  <si>
    <t>UP-WP0728-P0</t>
  </si>
  <si>
    <t>Ручка мебельная керамика дуга 96мм UP-WP0728-P0 (молочный) старое золото</t>
  </si>
  <si>
    <t>6248</t>
  </si>
  <si>
    <t>Ручки керамика золотой орнамент (С) - НОВИНКА</t>
  </si>
  <si>
    <t>14091</t>
  </si>
  <si>
    <t>UP-WP0728-PC-04</t>
  </si>
  <si>
    <t>Ручка мебельная керамика дуга 96мм UP-WP0728-РC (золотой орнамент) старое золото</t>
  </si>
  <si>
    <t>14091</t>
  </si>
  <si>
    <t>14096</t>
  </si>
  <si>
    <t>GP-0728-J4-C-04</t>
  </si>
  <si>
    <t>Ручка мебельная керамика кнопка GP-0728-J4-C (золотой орнамент)</t>
  </si>
  <si>
    <t>14096</t>
  </si>
  <si>
    <t>Ручки керамика золотой орнамент (Х)</t>
  </si>
  <si>
    <t>5509</t>
  </si>
  <si>
    <t>UP-WP0728-PX</t>
  </si>
  <si>
    <t>Ручка мебельная керамика дуга 96мм UP-WP0728-РX (золотой орнамент) старое золото</t>
  </si>
  <si>
    <t>5509</t>
  </si>
  <si>
    <t>Ручки керамика колос (К)</t>
  </si>
  <si>
    <t>9082</t>
  </si>
  <si>
    <t>UP-WP0728-BK</t>
  </si>
  <si>
    <t>Ручка мебельная керамика дуга 96мм UP-WP0728-BK (колос)</t>
  </si>
  <si>
    <t>9082</t>
  </si>
  <si>
    <t>8005</t>
  </si>
  <si>
    <t>UP-WP0728-PK</t>
  </si>
  <si>
    <t>Ручка мебельная керамика дуга 96мм UP-WP0728-PK (колос)</t>
  </si>
  <si>
    <t>8005</t>
  </si>
  <si>
    <t>Ручки керамика коричневый рисунок (В)</t>
  </si>
  <si>
    <t>3589</t>
  </si>
  <si>
    <t>UP-WP0728-BB</t>
  </si>
  <si>
    <t>Ручка мебельная керамика дуга 96мм UP-WP0728-BB (коричневый)</t>
  </si>
  <si>
    <t>3589</t>
  </si>
  <si>
    <t>3388</t>
  </si>
  <si>
    <t>UP-WP0728-PB</t>
  </si>
  <si>
    <t>Ручка мебельная керамика дуга 96мм UP-WP0728-PB (коричневый)</t>
  </si>
  <si>
    <t>3388</t>
  </si>
  <si>
    <t>3592</t>
  </si>
  <si>
    <t>GP-0728-J4-B</t>
  </si>
  <si>
    <t>Ручка мебельная керамика кнопка GP-0728-J4-B (коричневый)</t>
  </si>
  <si>
    <t>3592</t>
  </si>
  <si>
    <t>Ручки керамика розовый рисунок (R)</t>
  </si>
  <si>
    <t>3387</t>
  </si>
  <si>
    <t>UP-WP0728-BR</t>
  </si>
  <si>
    <t>Ручка мебельная керамика дуга 96мм UP-WP0728-BR (розовый)</t>
  </si>
  <si>
    <t>3387</t>
  </si>
  <si>
    <t>3590</t>
  </si>
  <si>
    <t>UP-WP0728-PR</t>
  </si>
  <si>
    <t>Ручка мебельная керамика дуга 96мм UP-WP0728-PR (розовый)</t>
  </si>
  <si>
    <t>3590</t>
  </si>
  <si>
    <t>3385</t>
  </si>
  <si>
    <t>GP-0728-J4-R</t>
  </si>
  <si>
    <t>Ручка мебельная керамика кнопка GP-0728-J4-R (розовый)</t>
  </si>
  <si>
    <t>3385</t>
  </si>
  <si>
    <t>Ручки керамика синяя Роза (А)</t>
  </si>
  <si>
    <t>14092</t>
  </si>
  <si>
    <t>UP-WP0728-PA-07</t>
  </si>
  <si>
    <t>Ручка мебельная керамика дуга 96мм UP-WP0728-РA (синяя роза) античное серебро</t>
  </si>
  <si>
    <t>14092</t>
  </si>
  <si>
    <t>14108</t>
  </si>
  <si>
    <t>UP-WP0728-PA-04</t>
  </si>
  <si>
    <t>Ручка мебельная керамика дуга 96мм UP-WP0728-РA (синяя роза) старое золото</t>
  </si>
  <si>
    <t>14108</t>
  </si>
  <si>
    <t>14095</t>
  </si>
  <si>
    <t>GP-0728-J4-A-07</t>
  </si>
  <si>
    <t>Ручка мебельная керамика кнопка GP-0728-J4-A (синяя роза) античное серебро</t>
  </si>
  <si>
    <t>14095</t>
  </si>
  <si>
    <t>14094</t>
  </si>
  <si>
    <t>GP-0728-J4-A-04</t>
  </si>
  <si>
    <t>Ручка мебельная керамика кнопка GP-0728-J4-A (синяя роза) старое золото</t>
  </si>
  <si>
    <t>14094</t>
  </si>
  <si>
    <t>Ручки рейлинговые</t>
  </si>
  <si>
    <t>Ручки рейлинговые TRIES инокс</t>
  </si>
  <si>
    <t>13205</t>
  </si>
  <si>
    <t>RS-TRIES-96-06</t>
  </si>
  <si>
    <t>Ручка рейлинговая TRIEST L-096, инокс</t>
  </si>
  <si>
    <t>13205</t>
  </si>
  <si>
    <t>13202</t>
  </si>
  <si>
    <t>RS-TRIES-128-06</t>
  </si>
  <si>
    <t>Ручка рейлинговая TRIEST L-128, инокс</t>
  </si>
  <si>
    <t>13202 для 1с8</t>
  </si>
  <si>
    <t>13203</t>
  </si>
  <si>
    <t>RS-TRIES-160-06</t>
  </si>
  <si>
    <t>Ручка рейлинговая TRIEST L-160, инокс</t>
  </si>
  <si>
    <t>13203</t>
  </si>
  <si>
    <t>13204</t>
  </si>
  <si>
    <t>RS-TRIES-192-06</t>
  </si>
  <si>
    <t>Ручка рейлинговая TRIEST L-192, инокс</t>
  </si>
  <si>
    <t>13204</t>
  </si>
  <si>
    <t>14072</t>
  </si>
  <si>
    <t>RS-TRIES-256-06</t>
  </si>
  <si>
    <t>Ручка рейлинговая TRIEST L-256, инокс</t>
  </si>
  <si>
    <t>14072 для 1с8</t>
  </si>
  <si>
    <t>14073</t>
  </si>
  <si>
    <t>RS-TRIES-320-06</t>
  </si>
  <si>
    <t>Ручка рейлинговая TRIEST L-320, инокс</t>
  </si>
  <si>
    <t>14073 для 1с</t>
  </si>
  <si>
    <t>Ручки рейлинговые античная медь</t>
  </si>
  <si>
    <t>15364</t>
  </si>
  <si>
    <t>RS-156096-14</t>
  </si>
  <si>
    <t>Ручка рейлинговая 096/156 античная медь</t>
  </si>
  <si>
    <t>15364</t>
  </si>
  <si>
    <t>15365</t>
  </si>
  <si>
    <t>RS-188128-14</t>
  </si>
  <si>
    <t>Ручка рейлинговая 128/188 античная медь</t>
  </si>
  <si>
    <t>15365</t>
  </si>
  <si>
    <t>15366</t>
  </si>
  <si>
    <t>RS-220160-14</t>
  </si>
  <si>
    <t>Ручка рейлинговая 160/220 античная медь</t>
  </si>
  <si>
    <t>15366</t>
  </si>
  <si>
    <t>15367</t>
  </si>
  <si>
    <t>RS-272192-14</t>
  </si>
  <si>
    <t>Ручка рейлинговая 192/272 античная медь</t>
  </si>
  <si>
    <t>15367</t>
  </si>
  <si>
    <t>15368</t>
  </si>
  <si>
    <t>RS-304224-14</t>
  </si>
  <si>
    <t>Ручка рейлинговая 224/304 античная медь</t>
  </si>
  <si>
    <t>15368</t>
  </si>
  <si>
    <t>15369</t>
  </si>
  <si>
    <t>RS-336256-14</t>
  </si>
  <si>
    <t>Ручка рейлинговая 256/336 античная медь</t>
  </si>
  <si>
    <t>15369</t>
  </si>
  <si>
    <t>15370</t>
  </si>
  <si>
    <t>RS-400320-14</t>
  </si>
  <si>
    <t>Ручка рейлинговая 320/400 античная медь</t>
  </si>
  <si>
    <t>15370</t>
  </si>
  <si>
    <t>Ручки рейлинговые матовый  хром</t>
  </si>
  <si>
    <t>2594</t>
  </si>
  <si>
    <t>RS-156096-05</t>
  </si>
  <si>
    <t>Ручка рейлинговая 096/156 матовый хром</t>
  </si>
  <si>
    <t>2594</t>
  </si>
  <si>
    <t>2458</t>
  </si>
  <si>
    <t>RS-188128-05</t>
  </si>
  <si>
    <t>Ручка рейлинговая 128/188 матовый хром</t>
  </si>
  <si>
    <t>2458</t>
  </si>
  <si>
    <t>2459</t>
  </si>
  <si>
    <t>RS-220160-05</t>
  </si>
  <si>
    <t>Ручка рейлинговая 160/220 матовый хром</t>
  </si>
  <si>
    <t>2459</t>
  </si>
  <si>
    <t>2460</t>
  </si>
  <si>
    <t>RS-272192-05</t>
  </si>
  <si>
    <t>Ручка рейлинговая 192/272 матовый хром</t>
  </si>
  <si>
    <t>2460</t>
  </si>
  <si>
    <t>2595</t>
  </si>
  <si>
    <t>RS-304224-05</t>
  </si>
  <si>
    <t>Ручка рейлинговая 224/304 матовый хром</t>
  </si>
  <si>
    <t>2595</t>
  </si>
  <si>
    <t>2967</t>
  </si>
  <si>
    <t>RS-336256-05</t>
  </si>
  <si>
    <t>Ручка рейлинговая 256/336 матовый хром</t>
  </si>
  <si>
    <t>2967</t>
  </si>
  <si>
    <t>2461</t>
  </si>
  <si>
    <t>RS-368288-05</t>
  </si>
  <si>
    <t>Ручка рейлинговая 288/368 матовый хром</t>
  </si>
  <si>
    <t>2461</t>
  </si>
  <si>
    <t>2596</t>
  </si>
  <si>
    <t>RS-400320-05</t>
  </si>
  <si>
    <t>Ручка рейлинговая 320/400 матовый хром</t>
  </si>
  <si>
    <t>2596</t>
  </si>
  <si>
    <t>Ручки рейлинговые сатин</t>
  </si>
  <si>
    <t>4468</t>
  </si>
  <si>
    <t>RS-156096-02</t>
  </si>
  <si>
    <t>Ручка рейлинговая 096/156 сатин</t>
  </si>
  <si>
    <t>4468</t>
  </si>
  <si>
    <t>3761</t>
  </si>
  <si>
    <t>RS-188128-02</t>
  </si>
  <si>
    <t>Ручка рейлинговая 128/188 сатин</t>
  </si>
  <si>
    <t>3761</t>
  </si>
  <si>
    <t>4469</t>
  </si>
  <si>
    <t>RS-220160-02</t>
  </si>
  <si>
    <t>Ручка рейлинговая 160/220 сатин</t>
  </si>
  <si>
    <t>4469</t>
  </si>
  <si>
    <t>3762</t>
  </si>
  <si>
    <t>RS-272192-02</t>
  </si>
  <si>
    <t>Ручка рейлинговая 192/272 сатин</t>
  </si>
  <si>
    <t>3762</t>
  </si>
  <si>
    <t>4470</t>
  </si>
  <si>
    <t>RS-304224-02</t>
  </si>
  <si>
    <t>Ручка рейлинговая 224/304 сатин</t>
  </si>
  <si>
    <t>4470</t>
  </si>
  <si>
    <t>4471</t>
  </si>
  <si>
    <t>RS-336256-02</t>
  </si>
  <si>
    <t>Ручка рейлинговая 256/336 сатин</t>
  </si>
  <si>
    <t>4471</t>
  </si>
  <si>
    <t>4472</t>
  </si>
  <si>
    <t>RS-368288-02</t>
  </si>
  <si>
    <t>Ручка рейлинговая 288/368 сатин</t>
  </si>
  <si>
    <t>4472</t>
  </si>
  <si>
    <t>4473</t>
  </si>
  <si>
    <t>RS-400320-02</t>
  </si>
  <si>
    <t>Ручка рейлинговая 320/400 сатин</t>
  </si>
  <si>
    <t>4473</t>
  </si>
  <si>
    <t>Ручки рейлинговые хром</t>
  </si>
  <si>
    <t>2499</t>
  </si>
  <si>
    <t>RS-156096-01</t>
  </si>
  <si>
    <t>Ручка рейлинговая 096/156 хром</t>
  </si>
  <si>
    <t>2499</t>
  </si>
  <si>
    <t>2002</t>
  </si>
  <si>
    <t>RS-188128-01</t>
  </si>
  <si>
    <t>Ручка рейлинговая 128/188 хром</t>
  </si>
  <si>
    <t>2002</t>
  </si>
  <si>
    <t>2500</t>
  </si>
  <si>
    <t>RS-220160-01</t>
  </si>
  <si>
    <t>Ручка рейлинговая 160/220 хром</t>
  </si>
  <si>
    <t>2003</t>
  </si>
  <si>
    <t>RS-272192-01</t>
  </si>
  <si>
    <t>Ручка рейлинговая 192/272 хром</t>
  </si>
  <si>
    <t>2003</t>
  </si>
  <si>
    <t>2501</t>
  </si>
  <si>
    <t>RS-304224-01</t>
  </si>
  <si>
    <t>Ручка рейлинговая 224/304 хром</t>
  </si>
  <si>
    <t>2501</t>
  </si>
  <si>
    <t>2849</t>
  </si>
  <si>
    <t>RS-336256-01</t>
  </si>
  <si>
    <t>Ручка рейлинговая 256/336 хром</t>
  </si>
  <si>
    <t>2849</t>
  </si>
  <si>
    <t>2502</t>
  </si>
  <si>
    <t>RS-368288-01</t>
  </si>
  <si>
    <t>Ручка рейлинговая 288/368 хром</t>
  </si>
  <si>
    <t>2502</t>
  </si>
  <si>
    <t>2503</t>
  </si>
  <si>
    <t>RS-400320-01</t>
  </si>
  <si>
    <t>Ручка рейлинговая 320/400 хром</t>
  </si>
  <si>
    <t>2503</t>
  </si>
  <si>
    <t>Ручки стеклянные, акриловые</t>
  </si>
  <si>
    <t>7027</t>
  </si>
  <si>
    <t>UZ-R160BI-01</t>
  </si>
  <si>
    <t>Ручка стеклянная белая ROSES UZ-R160Bl, хром</t>
  </si>
  <si>
    <t>7027</t>
  </si>
  <si>
    <t>7028</t>
  </si>
  <si>
    <t>UZ-R256Bl-01</t>
  </si>
  <si>
    <t>Ручка стеклянная белая ROSES UZ-R256Bl, хром</t>
  </si>
  <si>
    <t>7028</t>
  </si>
  <si>
    <t>7026</t>
  </si>
  <si>
    <t>UZ-R256PR-01</t>
  </si>
  <si>
    <t>Ручка стеклянная прозрачная ROSES UZ-R256PR, хром</t>
  </si>
  <si>
    <t>7026</t>
  </si>
  <si>
    <t>7029</t>
  </si>
  <si>
    <t>UZ-ROS160-20</t>
  </si>
  <si>
    <t>Ручка стеклянная черная ROSES UZ-ROS160-20</t>
  </si>
  <si>
    <t>7029</t>
  </si>
  <si>
    <t>7030</t>
  </si>
  <si>
    <t>UZ-ROS256-20</t>
  </si>
  <si>
    <t>Ручка стеклянная черная ROSES UZ-ROS256-20</t>
  </si>
  <si>
    <t>7030</t>
  </si>
  <si>
    <t>Ручки Пластик</t>
  </si>
  <si>
    <t>Ручки пластик Patrex</t>
  </si>
  <si>
    <t>2615</t>
  </si>
  <si>
    <t>UM-P-U15-ZDB</t>
  </si>
  <si>
    <t>Ручка пластиковая дуга 96 мм №15 золото/бук</t>
  </si>
  <si>
    <t>2615</t>
  </si>
  <si>
    <t>2681</t>
  </si>
  <si>
    <t>UM-P-U15-SRM</t>
  </si>
  <si>
    <t>Ручка пластиковая дуга 96 мм №15 хром/мрамор</t>
  </si>
  <si>
    <t>2681</t>
  </si>
  <si>
    <t>Ваша скидка, %</t>
  </si>
  <si>
    <t>Цена с учётом скидки, RUB, с НДС</t>
  </si>
  <si>
    <t>Опт</t>
  </si>
  <si>
    <t>Опт-10%</t>
  </si>
  <si>
    <t xml:space="preserve">№ </t>
  </si>
  <si>
    <t>Рязань, проезд Яблочкова д.5 стр.15
тел/факс +7 (4912) 470-430
t.me/interierkomplekt62
vk.com/interierkomplekt62
www.i-k.su                                                                                                                                                                                                                  интерьер-комплект.рф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</si>
</sst>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₽&quot;"/>
  </numFmts>
  <fonts count="13" x14ac:knownFonts="1">
    <font>
      <sz val="8"/>
      <name val="Arial"/>
    </font>
    <font>
      <b/>
      <sz val="12"/>
      <name val="Arial"/>
    </font>
    <font>
      <b/>
      <sz val="16"/>
      <name val="Arial"/>
      <family val="2"/>
      <charset val="204"/>
    </font>
    <font>
      <b/>
      <sz val="12"/>
      <name val="Arial"/>
      <family val="2"/>
      <charset val="204"/>
    </font>
    <font>
      <sz val="16"/>
      <name val="Arial"/>
      <family val="2"/>
    </font>
    <font>
      <b/>
      <sz val="18"/>
      <name val="Arial"/>
      <family val="2"/>
      <charset val="204"/>
    </font>
    <font>
      <b/>
      <sz val="8"/>
      <name val="Arial"/>
      <family val="2"/>
      <charset val="204"/>
    </font>
    <font>
      <sz val="10"/>
      <color theme="0"/>
      <name val="Arial"/>
      <family val="2"/>
      <charset val="204"/>
    </font>
    <font>
      <b/>
      <sz val="14"/>
      <color theme="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sz val="12"/>
      <name val="Book Antiqua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CCC085"/>
      </left>
      <right/>
      <top style="thin">
        <color rgb="FFCCC085"/>
      </top>
      <bottom/>
      <diagonal/>
    </border>
    <border>
      <left/>
      <right/>
      <top style="thin">
        <color rgb="FFCCC085"/>
      </top>
      <bottom/>
      <diagonal/>
    </border>
    <border>
      <left/>
      <right style="thin">
        <color rgb="FFCCC085"/>
      </right>
      <top style="thin">
        <color rgb="FFCCC085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2" fontId="6" fillId="0" borderId="3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top" wrapText="1"/>
    </xf>
    <xf numFmtId="164" fontId="7" fillId="2" borderId="4" xfId="0" applyNumberFormat="1" applyFont="1" applyFill="1" applyBorder="1" applyAlignment="1">
      <alignment vertical="top" wrapText="1"/>
    </xf>
    <xf numFmtId="0" fontId="10" fillId="2" borderId="3" xfId="0" applyFont="1" applyFill="1" applyBorder="1" applyAlignment="1">
      <alignment horizontal="center" vertical="center" wrapText="1"/>
    </xf>
    <xf numFmtId="2" fontId="11" fillId="2" borderId="3" xfId="0" applyNumberFormat="1" applyFont="1" applyFill="1" applyBorder="1" applyAlignment="1">
      <alignment horizontal="right" vertical="top"/>
    </xf>
    <xf numFmtId="0" fontId="11" fillId="2" borderId="3" xfId="0" applyFont="1" applyFill="1" applyBorder="1" applyAlignment="1">
      <alignment horizontal="left" vertical="top"/>
    </xf>
    <xf numFmtId="4" fontId="11" fillId="2" borderId="3" xfId="0" applyNumberFormat="1" applyFont="1" applyFill="1" applyBorder="1" applyAlignment="1">
      <alignment horizontal="right" vertical="top"/>
    </xf>
    <xf numFmtId="0" fontId="6" fillId="0" borderId="3" xfId="0" applyFont="1" applyBorder="1" applyAlignment="1">
      <alignment horizontal="left" vertical="top" wrapText="1"/>
    </xf>
    <xf numFmtId="0" fontId="11" fillId="0" borderId="3" xfId="0" applyFont="1" applyFill="1" applyBorder="1" applyAlignment="1">
      <alignment horizontal="center" vertical="top"/>
    </xf>
    <xf numFmtId="2" fontId="11" fillId="0" borderId="3" xfId="0" applyNumberFormat="1" applyFont="1" applyFill="1" applyBorder="1" applyAlignment="1">
      <alignment horizontal="center" vertical="top"/>
    </xf>
    <xf numFmtId="0" fontId="1" fillId="0" borderId="1" xfId="0" applyFont="1" applyBorder="1" applyAlignment="1">
      <alignment horizontal="left" vertical="top"/>
    </xf>
    <xf numFmtId="0" fontId="7" fillId="2" borderId="5" xfId="0" applyFont="1" applyFill="1" applyBorder="1" applyAlignment="1">
      <alignment horizontal="left" vertical="top" wrapText="1"/>
    </xf>
    <xf numFmtId="0" fontId="7" fillId="2" borderId="6" xfId="0" applyFont="1" applyFill="1" applyBorder="1" applyAlignment="1">
      <alignment horizontal="left" vertical="top" wrapText="1"/>
    </xf>
    <xf numFmtId="0" fontId="7" fillId="2" borderId="7" xfId="0" applyFont="1" applyFill="1" applyBorder="1" applyAlignment="1">
      <alignment horizontal="left" vertical="top" wrapText="1"/>
    </xf>
    <xf numFmtId="0" fontId="9" fillId="0" borderId="3" xfId="0" applyFont="1" applyFill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right" vertical="top" wrapText="1"/>
    </xf>
    <xf numFmtId="0" fontId="6" fillId="0" borderId="3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 indent="6"/>
    </xf>
    <xf numFmtId="0" fontId="6" fillId="0" borderId="3" xfId="0" applyFont="1" applyFill="1" applyBorder="1" applyAlignment="1">
      <alignment horizontal="center" vertical="top" wrapText="1"/>
    </xf>
    <xf numFmtId="0" fontId="6" fillId="0" borderId="8" xfId="0" applyFont="1" applyFill="1" applyBorder="1" applyAlignment="1">
      <alignment horizontal="center" vertical="top" wrapText="1"/>
    </xf>
    <xf numFmtId="0" fontId="6" fillId="0" borderId="10" xfId="0" applyFont="1" applyFill="1" applyBorder="1" applyAlignment="1">
      <alignment horizontal="center" vertical="top" wrapText="1"/>
    </xf>
    <xf numFmtId="0" fontId="6" fillId="0" borderId="9" xfId="0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left" vertical="top" wrapText="1" indent="8"/>
    </xf>
    <xf numFmtId="0" fontId="6" fillId="0" borderId="8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top"/>
    </xf>
    <xf numFmtId="164" fontId="10" fillId="2" borderId="3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top" wrapText="1"/>
    </xf>
    <xf numFmtId="0" fontId="12" fillId="0" borderId="0" xfId="0" applyFont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png"/><Relationship Id="rId299" Type="http://schemas.openxmlformats.org/officeDocument/2006/relationships/image" Target="../media/image300.png"/><Relationship Id="rId21" Type="http://schemas.openxmlformats.org/officeDocument/2006/relationships/image" Target="../media/image22.png"/><Relationship Id="rId63" Type="http://schemas.openxmlformats.org/officeDocument/2006/relationships/image" Target="../media/image64.png"/><Relationship Id="rId159" Type="http://schemas.openxmlformats.org/officeDocument/2006/relationships/image" Target="../media/image160.png"/><Relationship Id="rId324" Type="http://schemas.openxmlformats.org/officeDocument/2006/relationships/image" Target="../media/image325.png"/><Relationship Id="rId366" Type="http://schemas.openxmlformats.org/officeDocument/2006/relationships/image" Target="../media/image367.png"/><Relationship Id="rId531" Type="http://schemas.openxmlformats.org/officeDocument/2006/relationships/image" Target="../media/image532.png"/><Relationship Id="rId573" Type="http://schemas.openxmlformats.org/officeDocument/2006/relationships/image" Target="../media/image574.png"/><Relationship Id="rId170" Type="http://schemas.openxmlformats.org/officeDocument/2006/relationships/image" Target="../media/image171.png"/><Relationship Id="rId226" Type="http://schemas.openxmlformats.org/officeDocument/2006/relationships/image" Target="../media/image227.png"/><Relationship Id="rId433" Type="http://schemas.openxmlformats.org/officeDocument/2006/relationships/image" Target="../media/image434.png"/><Relationship Id="rId268" Type="http://schemas.openxmlformats.org/officeDocument/2006/relationships/image" Target="../media/image269.png"/><Relationship Id="rId475" Type="http://schemas.openxmlformats.org/officeDocument/2006/relationships/image" Target="../media/image476.png"/><Relationship Id="rId32" Type="http://schemas.openxmlformats.org/officeDocument/2006/relationships/image" Target="../media/image33.png"/><Relationship Id="rId74" Type="http://schemas.openxmlformats.org/officeDocument/2006/relationships/image" Target="../media/image75.png"/><Relationship Id="rId128" Type="http://schemas.openxmlformats.org/officeDocument/2006/relationships/image" Target="../media/image129.png"/><Relationship Id="rId335" Type="http://schemas.openxmlformats.org/officeDocument/2006/relationships/image" Target="../media/image336.png"/><Relationship Id="rId377" Type="http://schemas.openxmlformats.org/officeDocument/2006/relationships/image" Target="../media/image378.png"/><Relationship Id="rId500" Type="http://schemas.openxmlformats.org/officeDocument/2006/relationships/image" Target="../media/image501.png"/><Relationship Id="rId542" Type="http://schemas.openxmlformats.org/officeDocument/2006/relationships/image" Target="../media/image543.png"/><Relationship Id="rId5" Type="http://schemas.openxmlformats.org/officeDocument/2006/relationships/image" Target="../media/image6.png"/><Relationship Id="rId181" Type="http://schemas.openxmlformats.org/officeDocument/2006/relationships/image" Target="../media/image182.png"/><Relationship Id="rId237" Type="http://schemas.openxmlformats.org/officeDocument/2006/relationships/image" Target="../media/image238.png"/><Relationship Id="rId402" Type="http://schemas.openxmlformats.org/officeDocument/2006/relationships/image" Target="../media/image403.png"/><Relationship Id="rId279" Type="http://schemas.openxmlformats.org/officeDocument/2006/relationships/image" Target="../media/image280.png"/><Relationship Id="rId444" Type="http://schemas.openxmlformats.org/officeDocument/2006/relationships/image" Target="../media/image445.png"/><Relationship Id="rId486" Type="http://schemas.openxmlformats.org/officeDocument/2006/relationships/image" Target="../media/image487.png"/><Relationship Id="rId43" Type="http://schemas.openxmlformats.org/officeDocument/2006/relationships/image" Target="../media/image44.png"/><Relationship Id="rId139" Type="http://schemas.openxmlformats.org/officeDocument/2006/relationships/image" Target="../media/image140.png"/><Relationship Id="rId290" Type="http://schemas.openxmlformats.org/officeDocument/2006/relationships/image" Target="../media/image291.png"/><Relationship Id="rId304" Type="http://schemas.openxmlformats.org/officeDocument/2006/relationships/image" Target="../media/image305.png"/><Relationship Id="rId346" Type="http://schemas.openxmlformats.org/officeDocument/2006/relationships/image" Target="../media/image347.png"/><Relationship Id="rId388" Type="http://schemas.openxmlformats.org/officeDocument/2006/relationships/image" Target="../media/image389.png"/><Relationship Id="rId511" Type="http://schemas.openxmlformats.org/officeDocument/2006/relationships/image" Target="../media/image512.png"/><Relationship Id="rId553" Type="http://schemas.openxmlformats.org/officeDocument/2006/relationships/image" Target="../media/image554.png"/><Relationship Id="rId85" Type="http://schemas.openxmlformats.org/officeDocument/2006/relationships/image" Target="../media/image86.png"/><Relationship Id="rId150" Type="http://schemas.openxmlformats.org/officeDocument/2006/relationships/image" Target="../media/image151.png"/><Relationship Id="rId192" Type="http://schemas.openxmlformats.org/officeDocument/2006/relationships/image" Target="../media/image193.png"/><Relationship Id="rId206" Type="http://schemas.openxmlformats.org/officeDocument/2006/relationships/image" Target="../media/image207.png"/><Relationship Id="rId413" Type="http://schemas.openxmlformats.org/officeDocument/2006/relationships/image" Target="../media/image414.png"/><Relationship Id="rId248" Type="http://schemas.openxmlformats.org/officeDocument/2006/relationships/image" Target="../media/image249.png"/><Relationship Id="rId455" Type="http://schemas.openxmlformats.org/officeDocument/2006/relationships/image" Target="../media/image456.png"/><Relationship Id="rId497" Type="http://schemas.openxmlformats.org/officeDocument/2006/relationships/image" Target="../media/image498.png"/><Relationship Id="rId12" Type="http://schemas.openxmlformats.org/officeDocument/2006/relationships/image" Target="../media/image13.png"/><Relationship Id="rId108" Type="http://schemas.openxmlformats.org/officeDocument/2006/relationships/image" Target="../media/image109.png"/><Relationship Id="rId315" Type="http://schemas.openxmlformats.org/officeDocument/2006/relationships/image" Target="../media/image316.png"/><Relationship Id="rId357" Type="http://schemas.openxmlformats.org/officeDocument/2006/relationships/image" Target="../media/image358.png"/><Relationship Id="rId522" Type="http://schemas.openxmlformats.org/officeDocument/2006/relationships/image" Target="../media/image523.png"/><Relationship Id="rId54" Type="http://schemas.openxmlformats.org/officeDocument/2006/relationships/image" Target="../media/image55.png"/><Relationship Id="rId96" Type="http://schemas.openxmlformats.org/officeDocument/2006/relationships/image" Target="../media/image97.png"/><Relationship Id="rId161" Type="http://schemas.openxmlformats.org/officeDocument/2006/relationships/image" Target="../media/image162.png"/><Relationship Id="rId217" Type="http://schemas.openxmlformats.org/officeDocument/2006/relationships/image" Target="../media/image218.png"/><Relationship Id="rId399" Type="http://schemas.openxmlformats.org/officeDocument/2006/relationships/image" Target="../media/image400.png"/><Relationship Id="rId564" Type="http://schemas.openxmlformats.org/officeDocument/2006/relationships/image" Target="../media/image565.png"/><Relationship Id="rId259" Type="http://schemas.openxmlformats.org/officeDocument/2006/relationships/image" Target="../media/image260.png"/><Relationship Id="rId424" Type="http://schemas.openxmlformats.org/officeDocument/2006/relationships/image" Target="../media/image425.png"/><Relationship Id="rId466" Type="http://schemas.openxmlformats.org/officeDocument/2006/relationships/image" Target="../media/image467.png"/><Relationship Id="rId23" Type="http://schemas.openxmlformats.org/officeDocument/2006/relationships/image" Target="../media/image24.png"/><Relationship Id="rId119" Type="http://schemas.openxmlformats.org/officeDocument/2006/relationships/image" Target="../media/image120.png"/><Relationship Id="rId270" Type="http://schemas.openxmlformats.org/officeDocument/2006/relationships/image" Target="../media/image271.png"/><Relationship Id="rId326" Type="http://schemas.openxmlformats.org/officeDocument/2006/relationships/image" Target="../media/image327.png"/><Relationship Id="rId533" Type="http://schemas.openxmlformats.org/officeDocument/2006/relationships/image" Target="../media/image534.png"/><Relationship Id="rId65" Type="http://schemas.openxmlformats.org/officeDocument/2006/relationships/image" Target="../media/image66.png"/><Relationship Id="rId130" Type="http://schemas.openxmlformats.org/officeDocument/2006/relationships/image" Target="../media/image131.png"/><Relationship Id="rId368" Type="http://schemas.openxmlformats.org/officeDocument/2006/relationships/image" Target="../media/image369.png"/><Relationship Id="rId575" Type="http://schemas.openxmlformats.org/officeDocument/2006/relationships/image" Target="../media/image576.png"/><Relationship Id="rId172" Type="http://schemas.openxmlformats.org/officeDocument/2006/relationships/image" Target="../media/image173.png"/><Relationship Id="rId228" Type="http://schemas.openxmlformats.org/officeDocument/2006/relationships/image" Target="../media/image229.png"/><Relationship Id="rId435" Type="http://schemas.openxmlformats.org/officeDocument/2006/relationships/image" Target="../media/image436.png"/><Relationship Id="rId477" Type="http://schemas.openxmlformats.org/officeDocument/2006/relationships/image" Target="../media/image478.png"/><Relationship Id="rId281" Type="http://schemas.openxmlformats.org/officeDocument/2006/relationships/image" Target="../media/image282.png"/><Relationship Id="rId337" Type="http://schemas.openxmlformats.org/officeDocument/2006/relationships/image" Target="../media/image338.png"/><Relationship Id="rId502" Type="http://schemas.openxmlformats.org/officeDocument/2006/relationships/image" Target="../media/image503.png"/><Relationship Id="rId34" Type="http://schemas.openxmlformats.org/officeDocument/2006/relationships/image" Target="../media/image35.png"/><Relationship Id="rId76" Type="http://schemas.openxmlformats.org/officeDocument/2006/relationships/image" Target="../media/image77.png"/><Relationship Id="rId141" Type="http://schemas.openxmlformats.org/officeDocument/2006/relationships/image" Target="../media/image142.png"/><Relationship Id="rId379" Type="http://schemas.openxmlformats.org/officeDocument/2006/relationships/image" Target="../media/image380.png"/><Relationship Id="rId544" Type="http://schemas.openxmlformats.org/officeDocument/2006/relationships/image" Target="../media/image545.png"/><Relationship Id="rId7" Type="http://schemas.openxmlformats.org/officeDocument/2006/relationships/image" Target="../media/image8.png"/><Relationship Id="rId183" Type="http://schemas.openxmlformats.org/officeDocument/2006/relationships/image" Target="../media/image184.png"/><Relationship Id="rId239" Type="http://schemas.openxmlformats.org/officeDocument/2006/relationships/image" Target="../media/image240.png"/><Relationship Id="rId390" Type="http://schemas.openxmlformats.org/officeDocument/2006/relationships/image" Target="../media/image391.png"/><Relationship Id="rId404" Type="http://schemas.openxmlformats.org/officeDocument/2006/relationships/image" Target="../media/image405.png"/><Relationship Id="rId446" Type="http://schemas.openxmlformats.org/officeDocument/2006/relationships/image" Target="../media/image447.png"/><Relationship Id="rId250" Type="http://schemas.openxmlformats.org/officeDocument/2006/relationships/image" Target="../media/image251.png"/><Relationship Id="rId292" Type="http://schemas.openxmlformats.org/officeDocument/2006/relationships/image" Target="../media/image293.png"/><Relationship Id="rId306" Type="http://schemas.openxmlformats.org/officeDocument/2006/relationships/image" Target="../media/image307.png"/><Relationship Id="rId488" Type="http://schemas.openxmlformats.org/officeDocument/2006/relationships/image" Target="../media/image489.png"/><Relationship Id="rId45" Type="http://schemas.openxmlformats.org/officeDocument/2006/relationships/image" Target="../media/image46.png"/><Relationship Id="rId87" Type="http://schemas.openxmlformats.org/officeDocument/2006/relationships/image" Target="../media/image88.png"/><Relationship Id="rId110" Type="http://schemas.openxmlformats.org/officeDocument/2006/relationships/image" Target="../media/image111.png"/><Relationship Id="rId348" Type="http://schemas.openxmlformats.org/officeDocument/2006/relationships/image" Target="../media/image349.png"/><Relationship Id="rId513" Type="http://schemas.openxmlformats.org/officeDocument/2006/relationships/image" Target="../media/image514.png"/><Relationship Id="rId555" Type="http://schemas.openxmlformats.org/officeDocument/2006/relationships/image" Target="../media/image556.png"/><Relationship Id="rId152" Type="http://schemas.openxmlformats.org/officeDocument/2006/relationships/image" Target="../media/image153.png"/><Relationship Id="rId194" Type="http://schemas.openxmlformats.org/officeDocument/2006/relationships/image" Target="../media/image195.png"/><Relationship Id="rId208" Type="http://schemas.openxmlformats.org/officeDocument/2006/relationships/image" Target="../media/image209.png"/><Relationship Id="rId415" Type="http://schemas.openxmlformats.org/officeDocument/2006/relationships/image" Target="../media/image416.png"/><Relationship Id="rId457" Type="http://schemas.openxmlformats.org/officeDocument/2006/relationships/image" Target="../media/image458.png"/><Relationship Id="rId261" Type="http://schemas.openxmlformats.org/officeDocument/2006/relationships/image" Target="../media/image262.png"/><Relationship Id="rId499" Type="http://schemas.openxmlformats.org/officeDocument/2006/relationships/image" Target="../media/image500.png"/><Relationship Id="rId14" Type="http://schemas.openxmlformats.org/officeDocument/2006/relationships/image" Target="../media/image15.png"/><Relationship Id="rId56" Type="http://schemas.openxmlformats.org/officeDocument/2006/relationships/image" Target="../media/image57.png"/><Relationship Id="rId317" Type="http://schemas.openxmlformats.org/officeDocument/2006/relationships/image" Target="../media/image318.png"/><Relationship Id="rId359" Type="http://schemas.openxmlformats.org/officeDocument/2006/relationships/image" Target="../media/image360.png"/><Relationship Id="rId524" Type="http://schemas.openxmlformats.org/officeDocument/2006/relationships/image" Target="../media/image525.png"/><Relationship Id="rId566" Type="http://schemas.openxmlformats.org/officeDocument/2006/relationships/image" Target="../media/image567.png"/><Relationship Id="rId98" Type="http://schemas.openxmlformats.org/officeDocument/2006/relationships/image" Target="../media/image99.png"/><Relationship Id="rId121" Type="http://schemas.openxmlformats.org/officeDocument/2006/relationships/image" Target="../media/image122.png"/><Relationship Id="rId163" Type="http://schemas.openxmlformats.org/officeDocument/2006/relationships/image" Target="../media/image164.png"/><Relationship Id="rId219" Type="http://schemas.openxmlformats.org/officeDocument/2006/relationships/image" Target="../media/image220.png"/><Relationship Id="rId370" Type="http://schemas.openxmlformats.org/officeDocument/2006/relationships/image" Target="../media/image371.png"/><Relationship Id="rId426" Type="http://schemas.openxmlformats.org/officeDocument/2006/relationships/image" Target="../media/image427.png"/><Relationship Id="rId230" Type="http://schemas.openxmlformats.org/officeDocument/2006/relationships/image" Target="../media/image231.png"/><Relationship Id="rId468" Type="http://schemas.openxmlformats.org/officeDocument/2006/relationships/image" Target="../media/image469.png"/><Relationship Id="rId25" Type="http://schemas.openxmlformats.org/officeDocument/2006/relationships/image" Target="../media/image26.png"/><Relationship Id="rId67" Type="http://schemas.openxmlformats.org/officeDocument/2006/relationships/image" Target="../media/image68.png"/><Relationship Id="rId272" Type="http://schemas.openxmlformats.org/officeDocument/2006/relationships/image" Target="../media/image273.png"/><Relationship Id="rId328" Type="http://schemas.openxmlformats.org/officeDocument/2006/relationships/image" Target="../media/image329.png"/><Relationship Id="rId535" Type="http://schemas.openxmlformats.org/officeDocument/2006/relationships/image" Target="../media/image536.png"/><Relationship Id="rId132" Type="http://schemas.openxmlformats.org/officeDocument/2006/relationships/image" Target="../media/image133.png"/><Relationship Id="rId174" Type="http://schemas.openxmlformats.org/officeDocument/2006/relationships/image" Target="../media/image175.png"/><Relationship Id="rId381" Type="http://schemas.openxmlformats.org/officeDocument/2006/relationships/image" Target="../media/image382.png"/><Relationship Id="rId241" Type="http://schemas.openxmlformats.org/officeDocument/2006/relationships/image" Target="../media/image242.png"/><Relationship Id="rId437" Type="http://schemas.openxmlformats.org/officeDocument/2006/relationships/image" Target="../media/image438.png"/><Relationship Id="rId479" Type="http://schemas.openxmlformats.org/officeDocument/2006/relationships/image" Target="../media/image480.png"/><Relationship Id="rId36" Type="http://schemas.openxmlformats.org/officeDocument/2006/relationships/image" Target="../media/image37.png"/><Relationship Id="rId283" Type="http://schemas.openxmlformats.org/officeDocument/2006/relationships/image" Target="../media/image284.png"/><Relationship Id="rId339" Type="http://schemas.openxmlformats.org/officeDocument/2006/relationships/image" Target="../media/image340.png"/><Relationship Id="rId490" Type="http://schemas.openxmlformats.org/officeDocument/2006/relationships/image" Target="../media/image491.png"/><Relationship Id="rId504" Type="http://schemas.openxmlformats.org/officeDocument/2006/relationships/image" Target="../media/image505.png"/><Relationship Id="rId546" Type="http://schemas.openxmlformats.org/officeDocument/2006/relationships/image" Target="../media/image547.png"/><Relationship Id="rId78" Type="http://schemas.openxmlformats.org/officeDocument/2006/relationships/image" Target="../media/image79.png"/><Relationship Id="rId101" Type="http://schemas.openxmlformats.org/officeDocument/2006/relationships/image" Target="../media/image102.png"/><Relationship Id="rId143" Type="http://schemas.openxmlformats.org/officeDocument/2006/relationships/image" Target="../media/image144.png"/><Relationship Id="rId185" Type="http://schemas.openxmlformats.org/officeDocument/2006/relationships/image" Target="../media/image186.png"/><Relationship Id="rId350" Type="http://schemas.openxmlformats.org/officeDocument/2006/relationships/image" Target="../media/image351.png"/><Relationship Id="rId406" Type="http://schemas.openxmlformats.org/officeDocument/2006/relationships/image" Target="../media/image407.png"/><Relationship Id="rId9" Type="http://schemas.openxmlformats.org/officeDocument/2006/relationships/image" Target="../media/image10.png"/><Relationship Id="rId210" Type="http://schemas.openxmlformats.org/officeDocument/2006/relationships/image" Target="../media/image211.png"/><Relationship Id="rId392" Type="http://schemas.openxmlformats.org/officeDocument/2006/relationships/image" Target="../media/image393.png"/><Relationship Id="rId448" Type="http://schemas.openxmlformats.org/officeDocument/2006/relationships/image" Target="../media/image449.png"/><Relationship Id="rId26" Type="http://schemas.openxmlformats.org/officeDocument/2006/relationships/image" Target="../media/image27.png"/><Relationship Id="rId231" Type="http://schemas.openxmlformats.org/officeDocument/2006/relationships/image" Target="../media/image232.png"/><Relationship Id="rId252" Type="http://schemas.openxmlformats.org/officeDocument/2006/relationships/image" Target="../media/image253.png"/><Relationship Id="rId273" Type="http://schemas.openxmlformats.org/officeDocument/2006/relationships/image" Target="../media/image274.png"/><Relationship Id="rId294" Type="http://schemas.openxmlformats.org/officeDocument/2006/relationships/image" Target="../media/image295.png"/><Relationship Id="rId308" Type="http://schemas.openxmlformats.org/officeDocument/2006/relationships/image" Target="../media/image309.png"/><Relationship Id="rId329" Type="http://schemas.openxmlformats.org/officeDocument/2006/relationships/image" Target="../media/image330.png"/><Relationship Id="rId480" Type="http://schemas.openxmlformats.org/officeDocument/2006/relationships/image" Target="../media/image481.png"/><Relationship Id="rId515" Type="http://schemas.openxmlformats.org/officeDocument/2006/relationships/image" Target="../media/image516.png"/><Relationship Id="rId536" Type="http://schemas.openxmlformats.org/officeDocument/2006/relationships/image" Target="../media/image537.png"/><Relationship Id="rId47" Type="http://schemas.openxmlformats.org/officeDocument/2006/relationships/image" Target="../media/image48.png"/><Relationship Id="rId68" Type="http://schemas.openxmlformats.org/officeDocument/2006/relationships/image" Target="../media/image69.png"/><Relationship Id="rId89" Type="http://schemas.openxmlformats.org/officeDocument/2006/relationships/image" Target="../media/image90.png"/><Relationship Id="rId112" Type="http://schemas.openxmlformats.org/officeDocument/2006/relationships/image" Target="../media/image113.png"/><Relationship Id="rId133" Type="http://schemas.openxmlformats.org/officeDocument/2006/relationships/image" Target="../media/image134.png"/><Relationship Id="rId154" Type="http://schemas.openxmlformats.org/officeDocument/2006/relationships/image" Target="../media/image155.png"/><Relationship Id="rId175" Type="http://schemas.openxmlformats.org/officeDocument/2006/relationships/image" Target="../media/image176.png"/><Relationship Id="rId340" Type="http://schemas.openxmlformats.org/officeDocument/2006/relationships/image" Target="../media/image341.png"/><Relationship Id="rId361" Type="http://schemas.openxmlformats.org/officeDocument/2006/relationships/image" Target="../media/image362.png"/><Relationship Id="rId557" Type="http://schemas.openxmlformats.org/officeDocument/2006/relationships/image" Target="../media/image558.png"/><Relationship Id="rId196" Type="http://schemas.openxmlformats.org/officeDocument/2006/relationships/image" Target="../media/image197.png"/><Relationship Id="rId200" Type="http://schemas.openxmlformats.org/officeDocument/2006/relationships/image" Target="../media/image201.png"/><Relationship Id="rId382" Type="http://schemas.openxmlformats.org/officeDocument/2006/relationships/image" Target="../media/image383.png"/><Relationship Id="rId417" Type="http://schemas.openxmlformats.org/officeDocument/2006/relationships/image" Target="../media/image418.png"/><Relationship Id="rId438" Type="http://schemas.openxmlformats.org/officeDocument/2006/relationships/image" Target="../media/image439.png"/><Relationship Id="rId459" Type="http://schemas.openxmlformats.org/officeDocument/2006/relationships/image" Target="../media/image460.png"/><Relationship Id="rId16" Type="http://schemas.openxmlformats.org/officeDocument/2006/relationships/image" Target="../media/image17.png"/><Relationship Id="rId221" Type="http://schemas.openxmlformats.org/officeDocument/2006/relationships/image" Target="../media/image222.png"/><Relationship Id="rId242" Type="http://schemas.openxmlformats.org/officeDocument/2006/relationships/image" Target="../media/image243.png"/><Relationship Id="rId263" Type="http://schemas.openxmlformats.org/officeDocument/2006/relationships/image" Target="../media/image264.png"/><Relationship Id="rId284" Type="http://schemas.openxmlformats.org/officeDocument/2006/relationships/image" Target="../media/image285.png"/><Relationship Id="rId319" Type="http://schemas.openxmlformats.org/officeDocument/2006/relationships/image" Target="../media/image320.png"/><Relationship Id="rId470" Type="http://schemas.openxmlformats.org/officeDocument/2006/relationships/image" Target="../media/image471.png"/><Relationship Id="rId491" Type="http://schemas.openxmlformats.org/officeDocument/2006/relationships/image" Target="../media/image492.png"/><Relationship Id="rId505" Type="http://schemas.openxmlformats.org/officeDocument/2006/relationships/image" Target="../media/image506.png"/><Relationship Id="rId526" Type="http://schemas.openxmlformats.org/officeDocument/2006/relationships/image" Target="../media/image527.png"/><Relationship Id="rId37" Type="http://schemas.openxmlformats.org/officeDocument/2006/relationships/image" Target="../media/image38.png"/><Relationship Id="rId58" Type="http://schemas.openxmlformats.org/officeDocument/2006/relationships/image" Target="../media/image59.png"/><Relationship Id="rId79" Type="http://schemas.openxmlformats.org/officeDocument/2006/relationships/image" Target="../media/image80.png"/><Relationship Id="rId102" Type="http://schemas.openxmlformats.org/officeDocument/2006/relationships/image" Target="../media/image103.png"/><Relationship Id="rId123" Type="http://schemas.openxmlformats.org/officeDocument/2006/relationships/image" Target="../media/image124.png"/><Relationship Id="rId144" Type="http://schemas.openxmlformats.org/officeDocument/2006/relationships/image" Target="../media/image145.png"/><Relationship Id="rId330" Type="http://schemas.openxmlformats.org/officeDocument/2006/relationships/image" Target="../media/image331.png"/><Relationship Id="rId547" Type="http://schemas.openxmlformats.org/officeDocument/2006/relationships/image" Target="../media/image548.png"/><Relationship Id="rId568" Type="http://schemas.openxmlformats.org/officeDocument/2006/relationships/image" Target="../media/image569.png"/><Relationship Id="rId90" Type="http://schemas.openxmlformats.org/officeDocument/2006/relationships/image" Target="../media/image91.png"/><Relationship Id="rId165" Type="http://schemas.openxmlformats.org/officeDocument/2006/relationships/image" Target="../media/image166.png"/><Relationship Id="rId186" Type="http://schemas.openxmlformats.org/officeDocument/2006/relationships/image" Target="../media/image187.png"/><Relationship Id="rId351" Type="http://schemas.openxmlformats.org/officeDocument/2006/relationships/image" Target="../media/image352.png"/><Relationship Id="rId372" Type="http://schemas.openxmlformats.org/officeDocument/2006/relationships/image" Target="../media/image373.png"/><Relationship Id="rId393" Type="http://schemas.openxmlformats.org/officeDocument/2006/relationships/image" Target="../media/image394.png"/><Relationship Id="rId407" Type="http://schemas.openxmlformats.org/officeDocument/2006/relationships/image" Target="../media/image408.png"/><Relationship Id="rId428" Type="http://schemas.openxmlformats.org/officeDocument/2006/relationships/image" Target="../media/image429.png"/><Relationship Id="rId449" Type="http://schemas.openxmlformats.org/officeDocument/2006/relationships/image" Target="../media/image450.png"/><Relationship Id="rId211" Type="http://schemas.openxmlformats.org/officeDocument/2006/relationships/image" Target="../media/image212.png"/><Relationship Id="rId232" Type="http://schemas.openxmlformats.org/officeDocument/2006/relationships/image" Target="../media/image233.png"/><Relationship Id="rId253" Type="http://schemas.openxmlformats.org/officeDocument/2006/relationships/image" Target="../media/image254.png"/><Relationship Id="rId274" Type="http://schemas.openxmlformats.org/officeDocument/2006/relationships/image" Target="../media/image275.png"/><Relationship Id="rId295" Type="http://schemas.openxmlformats.org/officeDocument/2006/relationships/image" Target="../media/image296.png"/><Relationship Id="rId309" Type="http://schemas.openxmlformats.org/officeDocument/2006/relationships/image" Target="../media/image310.png"/><Relationship Id="rId460" Type="http://schemas.openxmlformats.org/officeDocument/2006/relationships/image" Target="../media/image461.png"/><Relationship Id="rId481" Type="http://schemas.openxmlformats.org/officeDocument/2006/relationships/image" Target="../media/image482.png"/><Relationship Id="rId516" Type="http://schemas.openxmlformats.org/officeDocument/2006/relationships/image" Target="../media/image517.png"/><Relationship Id="rId27" Type="http://schemas.openxmlformats.org/officeDocument/2006/relationships/image" Target="../media/image28.png"/><Relationship Id="rId48" Type="http://schemas.openxmlformats.org/officeDocument/2006/relationships/image" Target="../media/image49.png"/><Relationship Id="rId69" Type="http://schemas.openxmlformats.org/officeDocument/2006/relationships/image" Target="../media/image70.png"/><Relationship Id="rId113" Type="http://schemas.openxmlformats.org/officeDocument/2006/relationships/image" Target="../media/image114.png"/><Relationship Id="rId134" Type="http://schemas.openxmlformats.org/officeDocument/2006/relationships/image" Target="../media/image135.png"/><Relationship Id="rId320" Type="http://schemas.openxmlformats.org/officeDocument/2006/relationships/image" Target="../media/image321.png"/><Relationship Id="rId537" Type="http://schemas.openxmlformats.org/officeDocument/2006/relationships/image" Target="../media/image538.png"/><Relationship Id="rId558" Type="http://schemas.openxmlformats.org/officeDocument/2006/relationships/image" Target="../media/image559.png"/><Relationship Id="rId80" Type="http://schemas.openxmlformats.org/officeDocument/2006/relationships/image" Target="../media/image81.png"/><Relationship Id="rId155" Type="http://schemas.openxmlformats.org/officeDocument/2006/relationships/image" Target="../media/image156.png"/><Relationship Id="rId176" Type="http://schemas.openxmlformats.org/officeDocument/2006/relationships/image" Target="../media/image177.png"/><Relationship Id="rId197" Type="http://schemas.openxmlformats.org/officeDocument/2006/relationships/image" Target="../media/image198.png"/><Relationship Id="rId341" Type="http://schemas.openxmlformats.org/officeDocument/2006/relationships/image" Target="../media/image342.png"/><Relationship Id="rId362" Type="http://schemas.openxmlformats.org/officeDocument/2006/relationships/image" Target="../media/image363.png"/><Relationship Id="rId383" Type="http://schemas.openxmlformats.org/officeDocument/2006/relationships/image" Target="../media/image384.png"/><Relationship Id="rId418" Type="http://schemas.openxmlformats.org/officeDocument/2006/relationships/image" Target="../media/image419.png"/><Relationship Id="rId439" Type="http://schemas.openxmlformats.org/officeDocument/2006/relationships/image" Target="../media/image440.png"/><Relationship Id="rId201" Type="http://schemas.openxmlformats.org/officeDocument/2006/relationships/image" Target="../media/image202.png"/><Relationship Id="rId222" Type="http://schemas.openxmlformats.org/officeDocument/2006/relationships/image" Target="../media/image223.png"/><Relationship Id="rId243" Type="http://schemas.openxmlformats.org/officeDocument/2006/relationships/image" Target="../media/image244.png"/><Relationship Id="rId264" Type="http://schemas.openxmlformats.org/officeDocument/2006/relationships/image" Target="../media/image265.png"/><Relationship Id="rId285" Type="http://schemas.openxmlformats.org/officeDocument/2006/relationships/image" Target="../media/image286.png"/><Relationship Id="rId450" Type="http://schemas.openxmlformats.org/officeDocument/2006/relationships/image" Target="../media/image451.png"/><Relationship Id="rId471" Type="http://schemas.openxmlformats.org/officeDocument/2006/relationships/image" Target="../media/image472.png"/><Relationship Id="rId506" Type="http://schemas.openxmlformats.org/officeDocument/2006/relationships/image" Target="../media/image507.png"/><Relationship Id="rId17" Type="http://schemas.openxmlformats.org/officeDocument/2006/relationships/image" Target="../media/image18.png"/><Relationship Id="rId38" Type="http://schemas.openxmlformats.org/officeDocument/2006/relationships/image" Target="../media/image39.png"/><Relationship Id="rId59" Type="http://schemas.openxmlformats.org/officeDocument/2006/relationships/image" Target="../media/image60.png"/><Relationship Id="rId103" Type="http://schemas.openxmlformats.org/officeDocument/2006/relationships/image" Target="../media/image104.png"/><Relationship Id="rId124" Type="http://schemas.openxmlformats.org/officeDocument/2006/relationships/image" Target="../media/image125.png"/><Relationship Id="rId310" Type="http://schemas.openxmlformats.org/officeDocument/2006/relationships/image" Target="../media/image311.png"/><Relationship Id="rId492" Type="http://schemas.openxmlformats.org/officeDocument/2006/relationships/image" Target="../media/image493.png"/><Relationship Id="rId527" Type="http://schemas.openxmlformats.org/officeDocument/2006/relationships/image" Target="../media/image528.png"/><Relationship Id="rId548" Type="http://schemas.openxmlformats.org/officeDocument/2006/relationships/image" Target="../media/image549.png"/><Relationship Id="rId569" Type="http://schemas.openxmlformats.org/officeDocument/2006/relationships/image" Target="../media/image570.png"/><Relationship Id="rId70" Type="http://schemas.openxmlformats.org/officeDocument/2006/relationships/image" Target="../media/image71.png"/><Relationship Id="rId91" Type="http://schemas.openxmlformats.org/officeDocument/2006/relationships/image" Target="../media/image92.png"/><Relationship Id="rId145" Type="http://schemas.openxmlformats.org/officeDocument/2006/relationships/image" Target="../media/image146.png"/><Relationship Id="rId166" Type="http://schemas.openxmlformats.org/officeDocument/2006/relationships/image" Target="../media/image167.png"/><Relationship Id="rId187" Type="http://schemas.openxmlformats.org/officeDocument/2006/relationships/image" Target="../media/image188.png"/><Relationship Id="rId331" Type="http://schemas.openxmlformats.org/officeDocument/2006/relationships/image" Target="../media/image332.png"/><Relationship Id="rId352" Type="http://schemas.openxmlformats.org/officeDocument/2006/relationships/image" Target="../media/image353.png"/><Relationship Id="rId373" Type="http://schemas.openxmlformats.org/officeDocument/2006/relationships/image" Target="../media/image374.png"/><Relationship Id="rId394" Type="http://schemas.openxmlformats.org/officeDocument/2006/relationships/image" Target="../media/image395.png"/><Relationship Id="rId408" Type="http://schemas.openxmlformats.org/officeDocument/2006/relationships/image" Target="../media/image409.png"/><Relationship Id="rId429" Type="http://schemas.openxmlformats.org/officeDocument/2006/relationships/image" Target="../media/image430.png"/><Relationship Id="rId1" Type="http://schemas.openxmlformats.org/officeDocument/2006/relationships/image" Target="../media/image2.png"/><Relationship Id="rId212" Type="http://schemas.openxmlformats.org/officeDocument/2006/relationships/image" Target="../media/image213.png"/><Relationship Id="rId233" Type="http://schemas.openxmlformats.org/officeDocument/2006/relationships/image" Target="../media/image234.png"/><Relationship Id="rId254" Type="http://schemas.openxmlformats.org/officeDocument/2006/relationships/image" Target="../media/image255.png"/><Relationship Id="rId440" Type="http://schemas.openxmlformats.org/officeDocument/2006/relationships/image" Target="../media/image441.png"/><Relationship Id="rId28" Type="http://schemas.openxmlformats.org/officeDocument/2006/relationships/image" Target="../media/image29.png"/><Relationship Id="rId49" Type="http://schemas.openxmlformats.org/officeDocument/2006/relationships/image" Target="../media/image50.png"/><Relationship Id="rId114" Type="http://schemas.openxmlformats.org/officeDocument/2006/relationships/image" Target="../media/image115.png"/><Relationship Id="rId275" Type="http://schemas.openxmlformats.org/officeDocument/2006/relationships/image" Target="../media/image276.png"/><Relationship Id="rId296" Type="http://schemas.openxmlformats.org/officeDocument/2006/relationships/image" Target="../media/image297.png"/><Relationship Id="rId300" Type="http://schemas.openxmlformats.org/officeDocument/2006/relationships/image" Target="../media/image301.png"/><Relationship Id="rId461" Type="http://schemas.openxmlformats.org/officeDocument/2006/relationships/image" Target="../media/image462.png"/><Relationship Id="rId482" Type="http://schemas.openxmlformats.org/officeDocument/2006/relationships/image" Target="../media/image483.png"/><Relationship Id="rId517" Type="http://schemas.openxmlformats.org/officeDocument/2006/relationships/image" Target="../media/image518.png"/><Relationship Id="rId538" Type="http://schemas.openxmlformats.org/officeDocument/2006/relationships/image" Target="../media/image539.png"/><Relationship Id="rId559" Type="http://schemas.openxmlformats.org/officeDocument/2006/relationships/image" Target="../media/image560.png"/><Relationship Id="rId60" Type="http://schemas.openxmlformats.org/officeDocument/2006/relationships/image" Target="../media/image61.png"/><Relationship Id="rId81" Type="http://schemas.openxmlformats.org/officeDocument/2006/relationships/image" Target="../media/image82.png"/><Relationship Id="rId135" Type="http://schemas.openxmlformats.org/officeDocument/2006/relationships/image" Target="../media/image136.png"/><Relationship Id="rId156" Type="http://schemas.openxmlformats.org/officeDocument/2006/relationships/image" Target="../media/image157.png"/><Relationship Id="rId177" Type="http://schemas.openxmlformats.org/officeDocument/2006/relationships/image" Target="../media/image178.png"/><Relationship Id="rId198" Type="http://schemas.openxmlformats.org/officeDocument/2006/relationships/image" Target="../media/image199.png"/><Relationship Id="rId321" Type="http://schemas.openxmlformats.org/officeDocument/2006/relationships/image" Target="../media/image322.png"/><Relationship Id="rId342" Type="http://schemas.openxmlformats.org/officeDocument/2006/relationships/image" Target="../media/image343.png"/><Relationship Id="rId363" Type="http://schemas.openxmlformats.org/officeDocument/2006/relationships/image" Target="../media/image364.png"/><Relationship Id="rId384" Type="http://schemas.openxmlformats.org/officeDocument/2006/relationships/image" Target="../media/image385.png"/><Relationship Id="rId419" Type="http://schemas.openxmlformats.org/officeDocument/2006/relationships/image" Target="../media/image420.png"/><Relationship Id="rId570" Type="http://schemas.openxmlformats.org/officeDocument/2006/relationships/image" Target="../media/image571.png"/><Relationship Id="rId202" Type="http://schemas.openxmlformats.org/officeDocument/2006/relationships/image" Target="../media/image203.png"/><Relationship Id="rId223" Type="http://schemas.openxmlformats.org/officeDocument/2006/relationships/image" Target="../media/image224.png"/><Relationship Id="rId244" Type="http://schemas.openxmlformats.org/officeDocument/2006/relationships/image" Target="../media/image245.png"/><Relationship Id="rId430" Type="http://schemas.openxmlformats.org/officeDocument/2006/relationships/image" Target="../media/image431.png"/><Relationship Id="rId18" Type="http://schemas.openxmlformats.org/officeDocument/2006/relationships/image" Target="../media/image19.png"/><Relationship Id="rId39" Type="http://schemas.openxmlformats.org/officeDocument/2006/relationships/image" Target="../media/image40.png"/><Relationship Id="rId265" Type="http://schemas.openxmlformats.org/officeDocument/2006/relationships/image" Target="../media/image266.png"/><Relationship Id="rId286" Type="http://schemas.openxmlformats.org/officeDocument/2006/relationships/image" Target="../media/image287.png"/><Relationship Id="rId451" Type="http://schemas.openxmlformats.org/officeDocument/2006/relationships/image" Target="../media/image452.png"/><Relationship Id="rId472" Type="http://schemas.openxmlformats.org/officeDocument/2006/relationships/image" Target="../media/image473.png"/><Relationship Id="rId493" Type="http://schemas.openxmlformats.org/officeDocument/2006/relationships/image" Target="../media/image494.png"/><Relationship Id="rId507" Type="http://schemas.openxmlformats.org/officeDocument/2006/relationships/image" Target="../media/image508.png"/><Relationship Id="rId528" Type="http://schemas.openxmlformats.org/officeDocument/2006/relationships/image" Target="../media/image529.png"/><Relationship Id="rId549" Type="http://schemas.openxmlformats.org/officeDocument/2006/relationships/image" Target="../media/image550.png"/><Relationship Id="rId50" Type="http://schemas.openxmlformats.org/officeDocument/2006/relationships/image" Target="../media/image51.png"/><Relationship Id="rId104" Type="http://schemas.openxmlformats.org/officeDocument/2006/relationships/image" Target="../media/image105.png"/><Relationship Id="rId125" Type="http://schemas.openxmlformats.org/officeDocument/2006/relationships/image" Target="../media/image126.png"/><Relationship Id="rId146" Type="http://schemas.openxmlformats.org/officeDocument/2006/relationships/image" Target="../media/image147.png"/><Relationship Id="rId167" Type="http://schemas.openxmlformats.org/officeDocument/2006/relationships/image" Target="../media/image168.png"/><Relationship Id="rId188" Type="http://schemas.openxmlformats.org/officeDocument/2006/relationships/image" Target="../media/image189.png"/><Relationship Id="rId311" Type="http://schemas.openxmlformats.org/officeDocument/2006/relationships/image" Target="../media/image312.png"/><Relationship Id="rId332" Type="http://schemas.openxmlformats.org/officeDocument/2006/relationships/image" Target="../media/image333.png"/><Relationship Id="rId353" Type="http://schemas.openxmlformats.org/officeDocument/2006/relationships/image" Target="../media/image354.png"/><Relationship Id="rId374" Type="http://schemas.openxmlformats.org/officeDocument/2006/relationships/image" Target="../media/image375.png"/><Relationship Id="rId395" Type="http://schemas.openxmlformats.org/officeDocument/2006/relationships/image" Target="../media/image396.png"/><Relationship Id="rId409" Type="http://schemas.openxmlformats.org/officeDocument/2006/relationships/image" Target="../media/image410.png"/><Relationship Id="rId560" Type="http://schemas.openxmlformats.org/officeDocument/2006/relationships/image" Target="../media/image561.png"/><Relationship Id="rId71" Type="http://schemas.openxmlformats.org/officeDocument/2006/relationships/image" Target="../media/image72.png"/><Relationship Id="rId92" Type="http://schemas.openxmlformats.org/officeDocument/2006/relationships/image" Target="../media/image93.png"/><Relationship Id="rId213" Type="http://schemas.openxmlformats.org/officeDocument/2006/relationships/image" Target="../media/image214.png"/><Relationship Id="rId234" Type="http://schemas.openxmlformats.org/officeDocument/2006/relationships/image" Target="../media/image235.png"/><Relationship Id="rId420" Type="http://schemas.openxmlformats.org/officeDocument/2006/relationships/image" Target="../media/image421.png"/><Relationship Id="rId2" Type="http://schemas.openxmlformats.org/officeDocument/2006/relationships/image" Target="../media/image3.png"/><Relationship Id="rId29" Type="http://schemas.openxmlformats.org/officeDocument/2006/relationships/image" Target="../media/image30.png"/><Relationship Id="rId255" Type="http://schemas.openxmlformats.org/officeDocument/2006/relationships/image" Target="../media/image256.png"/><Relationship Id="rId276" Type="http://schemas.openxmlformats.org/officeDocument/2006/relationships/image" Target="../media/image277.png"/><Relationship Id="rId297" Type="http://schemas.openxmlformats.org/officeDocument/2006/relationships/image" Target="../media/image298.png"/><Relationship Id="rId441" Type="http://schemas.openxmlformats.org/officeDocument/2006/relationships/image" Target="../media/image442.png"/><Relationship Id="rId462" Type="http://schemas.openxmlformats.org/officeDocument/2006/relationships/image" Target="../media/image463.png"/><Relationship Id="rId483" Type="http://schemas.openxmlformats.org/officeDocument/2006/relationships/image" Target="../media/image484.png"/><Relationship Id="rId518" Type="http://schemas.openxmlformats.org/officeDocument/2006/relationships/image" Target="../media/image519.png"/><Relationship Id="rId539" Type="http://schemas.openxmlformats.org/officeDocument/2006/relationships/image" Target="../media/image540.png"/><Relationship Id="rId40" Type="http://schemas.openxmlformats.org/officeDocument/2006/relationships/image" Target="../media/image41.png"/><Relationship Id="rId115" Type="http://schemas.openxmlformats.org/officeDocument/2006/relationships/image" Target="../media/image116.png"/><Relationship Id="rId136" Type="http://schemas.openxmlformats.org/officeDocument/2006/relationships/image" Target="../media/image137.png"/><Relationship Id="rId157" Type="http://schemas.openxmlformats.org/officeDocument/2006/relationships/image" Target="../media/image158.png"/><Relationship Id="rId178" Type="http://schemas.openxmlformats.org/officeDocument/2006/relationships/image" Target="../media/image179.png"/><Relationship Id="rId301" Type="http://schemas.openxmlformats.org/officeDocument/2006/relationships/image" Target="../media/image302.png"/><Relationship Id="rId322" Type="http://schemas.openxmlformats.org/officeDocument/2006/relationships/image" Target="../media/image323.png"/><Relationship Id="rId343" Type="http://schemas.openxmlformats.org/officeDocument/2006/relationships/image" Target="../media/image344.png"/><Relationship Id="rId364" Type="http://schemas.openxmlformats.org/officeDocument/2006/relationships/image" Target="../media/image365.png"/><Relationship Id="rId550" Type="http://schemas.openxmlformats.org/officeDocument/2006/relationships/image" Target="../media/image551.png"/><Relationship Id="rId61" Type="http://schemas.openxmlformats.org/officeDocument/2006/relationships/image" Target="../media/image62.png"/><Relationship Id="rId82" Type="http://schemas.openxmlformats.org/officeDocument/2006/relationships/image" Target="../media/image83.png"/><Relationship Id="rId199" Type="http://schemas.openxmlformats.org/officeDocument/2006/relationships/image" Target="../media/image200.png"/><Relationship Id="rId203" Type="http://schemas.openxmlformats.org/officeDocument/2006/relationships/image" Target="../media/image204.png"/><Relationship Id="rId385" Type="http://schemas.openxmlformats.org/officeDocument/2006/relationships/image" Target="../media/image386.png"/><Relationship Id="rId571" Type="http://schemas.openxmlformats.org/officeDocument/2006/relationships/image" Target="../media/image572.png"/><Relationship Id="rId19" Type="http://schemas.openxmlformats.org/officeDocument/2006/relationships/image" Target="../media/image20.png"/><Relationship Id="rId224" Type="http://schemas.openxmlformats.org/officeDocument/2006/relationships/image" Target="../media/image225.png"/><Relationship Id="rId245" Type="http://schemas.openxmlformats.org/officeDocument/2006/relationships/image" Target="../media/image246.png"/><Relationship Id="rId266" Type="http://schemas.openxmlformats.org/officeDocument/2006/relationships/image" Target="../media/image267.png"/><Relationship Id="rId287" Type="http://schemas.openxmlformats.org/officeDocument/2006/relationships/image" Target="../media/image288.png"/><Relationship Id="rId410" Type="http://schemas.openxmlformats.org/officeDocument/2006/relationships/image" Target="../media/image411.png"/><Relationship Id="rId431" Type="http://schemas.openxmlformats.org/officeDocument/2006/relationships/image" Target="../media/image432.png"/><Relationship Id="rId452" Type="http://schemas.openxmlformats.org/officeDocument/2006/relationships/image" Target="../media/image453.png"/><Relationship Id="rId473" Type="http://schemas.openxmlformats.org/officeDocument/2006/relationships/image" Target="../media/image474.png"/><Relationship Id="rId494" Type="http://schemas.openxmlformats.org/officeDocument/2006/relationships/image" Target="../media/image495.png"/><Relationship Id="rId508" Type="http://schemas.openxmlformats.org/officeDocument/2006/relationships/image" Target="../media/image509.png"/><Relationship Id="rId529" Type="http://schemas.openxmlformats.org/officeDocument/2006/relationships/image" Target="../media/image530.png"/><Relationship Id="rId30" Type="http://schemas.openxmlformats.org/officeDocument/2006/relationships/image" Target="../media/image31.png"/><Relationship Id="rId105" Type="http://schemas.openxmlformats.org/officeDocument/2006/relationships/image" Target="../media/image106.png"/><Relationship Id="rId126" Type="http://schemas.openxmlformats.org/officeDocument/2006/relationships/image" Target="../media/image127.png"/><Relationship Id="rId147" Type="http://schemas.openxmlformats.org/officeDocument/2006/relationships/image" Target="../media/image148.png"/><Relationship Id="rId168" Type="http://schemas.openxmlformats.org/officeDocument/2006/relationships/image" Target="../media/image169.png"/><Relationship Id="rId312" Type="http://schemas.openxmlformats.org/officeDocument/2006/relationships/image" Target="../media/image313.png"/><Relationship Id="rId333" Type="http://schemas.openxmlformats.org/officeDocument/2006/relationships/image" Target="../media/image334.png"/><Relationship Id="rId354" Type="http://schemas.openxmlformats.org/officeDocument/2006/relationships/image" Target="../media/image355.png"/><Relationship Id="rId540" Type="http://schemas.openxmlformats.org/officeDocument/2006/relationships/image" Target="../media/image541.png"/><Relationship Id="rId51" Type="http://schemas.openxmlformats.org/officeDocument/2006/relationships/image" Target="../media/image52.png"/><Relationship Id="rId72" Type="http://schemas.openxmlformats.org/officeDocument/2006/relationships/image" Target="../media/image73.png"/><Relationship Id="rId93" Type="http://schemas.openxmlformats.org/officeDocument/2006/relationships/image" Target="../media/image94.png"/><Relationship Id="rId189" Type="http://schemas.openxmlformats.org/officeDocument/2006/relationships/image" Target="../media/image190.png"/><Relationship Id="rId375" Type="http://schemas.openxmlformats.org/officeDocument/2006/relationships/image" Target="../media/image376.png"/><Relationship Id="rId396" Type="http://schemas.openxmlformats.org/officeDocument/2006/relationships/image" Target="../media/image397.png"/><Relationship Id="rId561" Type="http://schemas.openxmlformats.org/officeDocument/2006/relationships/image" Target="../media/image562.png"/><Relationship Id="rId3" Type="http://schemas.openxmlformats.org/officeDocument/2006/relationships/image" Target="../media/image4.png"/><Relationship Id="rId214" Type="http://schemas.openxmlformats.org/officeDocument/2006/relationships/image" Target="../media/image215.png"/><Relationship Id="rId235" Type="http://schemas.openxmlformats.org/officeDocument/2006/relationships/image" Target="../media/image236.png"/><Relationship Id="rId256" Type="http://schemas.openxmlformats.org/officeDocument/2006/relationships/image" Target="../media/image257.png"/><Relationship Id="rId277" Type="http://schemas.openxmlformats.org/officeDocument/2006/relationships/image" Target="../media/image278.png"/><Relationship Id="rId298" Type="http://schemas.openxmlformats.org/officeDocument/2006/relationships/image" Target="../media/image299.png"/><Relationship Id="rId400" Type="http://schemas.openxmlformats.org/officeDocument/2006/relationships/image" Target="../media/image401.png"/><Relationship Id="rId421" Type="http://schemas.openxmlformats.org/officeDocument/2006/relationships/image" Target="../media/image422.png"/><Relationship Id="rId442" Type="http://schemas.openxmlformats.org/officeDocument/2006/relationships/image" Target="../media/image443.png"/><Relationship Id="rId463" Type="http://schemas.openxmlformats.org/officeDocument/2006/relationships/image" Target="../media/image464.png"/><Relationship Id="rId484" Type="http://schemas.openxmlformats.org/officeDocument/2006/relationships/image" Target="../media/image485.png"/><Relationship Id="rId519" Type="http://schemas.openxmlformats.org/officeDocument/2006/relationships/image" Target="../media/image520.png"/><Relationship Id="rId116" Type="http://schemas.openxmlformats.org/officeDocument/2006/relationships/image" Target="../media/image117.png"/><Relationship Id="rId137" Type="http://schemas.openxmlformats.org/officeDocument/2006/relationships/image" Target="../media/image138.png"/><Relationship Id="rId158" Type="http://schemas.openxmlformats.org/officeDocument/2006/relationships/image" Target="../media/image159.png"/><Relationship Id="rId302" Type="http://schemas.openxmlformats.org/officeDocument/2006/relationships/image" Target="../media/image303.png"/><Relationship Id="rId323" Type="http://schemas.openxmlformats.org/officeDocument/2006/relationships/image" Target="../media/image324.png"/><Relationship Id="rId344" Type="http://schemas.openxmlformats.org/officeDocument/2006/relationships/image" Target="../media/image345.png"/><Relationship Id="rId530" Type="http://schemas.openxmlformats.org/officeDocument/2006/relationships/image" Target="../media/image531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62" Type="http://schemas.openxmlformats.org/officeDocument/2006/relationships/image" Target="../media/image63.png"/><Relationship Id="rId83" Type="http://schemas.openxmlformats.org/officeDocument/2006/relationships/image" Target="../media/image84.png"/><Relationship Id="rId179" Type="http://schemas.openxmlformats.org/officeDocument/2006/relationships/image" Target="../media/image180.png"/><Relationship Id="rId365" Type="http://schemas.openxmlformats.org/officeDocument/2006/relationships/image" Target="../media/image366.png"/><Relationship Id="rId386" Type="http://schemas.openxmlformats.org/officeDocument/2006/relationships/image" Target="../media/image387.png"/><Relationship Id="rId551" Type="http://schemas.openxmlformats.org/officeDocument/2006/relationships/image" Target="../media/image552.png"/><Relationship Id="rId572" Type="http://schemas.openxmlformats.org/officeDocument/2006/relationships/image" Target="../media/image573.png"/><Relationship Id="rId190" Type="http://schemas.openxmlformats.org/officeDocument/2006/relationships/image" Target="../media/image191.png"/><Relationship Id="rId204" Type="http://schemas.openxmlformats.org/officeDocument/2006/relationships/image" Target="../media/image205.png"/><Relationship Id="rId225" Type="http://schemas.openxmlformats.org/officeDocument/2006/relationships/image" Target="../media/image226.png"/><Relationship Id="rId246" Type="http://schemas.openxmlformats.org/officeDocument/2006/relationships/image" Target="../media/image247.png"/><Relationship Id="rId267" Type="http://schemas.openxmlformats.org/officeDocument/2006/relationships/image" Target="../media/image268.png"/><Relationship Id="rId288" Type="http://schemas.openxmlformats.org/officeDocument/2006/relationships/image" Target="../media/image289.png"/><Relationship Id="rId411" Type="http://schemas.openxmlformats.org/officeDocument/2006/relationships/image" Target="../media/image412.png"/><Relationship Id="rId432" Type="http://schemas.openxmlformats.org/officeDocument/2006/relationships/image" Target="../media/image433.png"/><Relationship Id="rId453" Type="http://schemas.openxmlformats.org/officeDocument/2006/relationships/image" Target="../media/image454.png"/><Relationship Id="rId474" Type="http://schemas.openxmlformats.org/officeDocument/2006/relationships/image" Target="../media/image475.png"/><Relationship Id="rId509" Type="http://schemas.openxmlformats.org/officeDocument/2006/relationships/image" Target="../media/image510.png"/><Relationship Id="rId106" Type="http://schemas.openxmlformats.org/officeDocument/2006/relationships/image" Target="../media/image107.png"/><Relationship Id="rId127" Type="http://schemas.openxmlformats.org/officeDocument/2006/relationships/image" Target="../media/image128.png"/><Relationship Id="rId313" Type="http://schemas.openxmlformats.org/officeDocument/2006/relationships/image" Target="../media/image314.png"/><Relationship Id="rId495" Type="http://schemas.openxmlformats.org/officeDocument/2006/relationships/image" Target="../media/image496.png"/><Relationship Id="rId10" Type="http://schemas.openxmlformats.org/officeDocument/2006/relationships/image" Target="../media/image11.png"/><Relationship Id="rId31" Type="http://schemas.openxmlformats.org/officeDocument/2006/relationships/image" Target="../media/image32.png"/><Relationship Id="rId52" Type="http://schemas.openxmlformats.org/officeDocument/2006/relationships/image" Target="../media/image53.png"/><Relationship Id="rId73" Type="http://schemas.openxmlformats.org/officeDocument/2006/relationships/image" Target="../media/image74.png"/><Relationship Id="rId94" Type="http://schemas.openxmlformats.org/officeDocument/2006/relationships/image" Target="../media/image95.png"/><Relationship Id="rId148" Type="http://schemas.openxmlformats.org/officeDocument/2006/relationships/image" Target="../media/image149.png"/><Relationship Id="rId169" Type="http://schemas.openxmlformats.org/officeDocument/2006/relationships/image" Target="../media/image170.png"/><Relationship Id="rId334" Type="http://schemas.openxmlformats.org/officeDocument/2006/relationships/image" Target="../media/image335.png"/><Relationship Id="rId355" Type="http://schemas.openxmlformats.org/officeDocument/2006/relationships/image" Target="../media/image356.png"/><Relationship Id="rId376" Type="http://schemas.openxmlformats.org/officeDocument/2006/relationships/image" Target="../media/image377.png"/><Relationship Id="rId397" Type="http://schemas.openxmlformats.org/officeDocument/2006/relationships/image" Target="../media/image398.png"/><Relationship Id="rId520" Type="http://schemas.openxmlformats.org/officeDocument/2006/relationships/image" Target="../media/image521.png"/><Relationship Id="rId541" Type="http://schemas.openxmlformats.org/officeDocument/2006/relationships/image" Target="../media/image542.png"/><Relationship Id="rId562" Type="http://schemas.openxmlformats.org/officeDocument/2006/relationships/image" Target="../media/image563.png"/><Relationship Id="rId4" Type="http://schemas.openxmlformats.org/officeDocument/2006/relationships/image" Target="../media/image5.png"/><Relationship Id="rId180" Type="http://schemas.openxmlformats.org/officeDocument/2006/relationships/image" Target="../media/image181.png"/><Relationship Id="rId215" Type="http://schemas.openxmlformats.org/officeDocument/2006/relationships/image" Target="../media/image216.png"/><Relationship Id="rId236" Type="http://schemas.openxmlformats.org/officeDocument/2006/relationships/image" Target="../media/image237.png"/><Relationship Id="rId257" Type="http://schemas.openxmlformats.org/officeDocument/2006/relationships/image" Target="../media/image258.png"/><Relationship Id="rId278" Type="http://schemas.openxmlformats.org/officeDocument/2006/relationships/image" Target="../media/image279.png"/><Relationship Id="rId401" Type="http://schemas.openxmlformats.org/officeDocument/2006/relationships/image" Target="../media/image402.png"/><Relationship Id="rId422" Type="http://schemas.openxmlformats.org/officeDocument/2006/relationships/image" Target="../media/image423.png"/><Relationship Id="rId443" Type="http://schemas.openxmlformats.org/officeDocument/2006/relationships/image" Target="../media/image444.png"/><Relationship Id="rId464" Type="http://schemas.openxmlformats.org/officeDocument/2006/relationships/image" Target="../media/image465.png"/><Relationship Id="rId303" Type="http://schemas.openxmlformats.org/officeDocument/2006/relationships/image" Target="../media/image304.png"/><Relationship Id="rId485" Type="http://schemas.openxmlformats.org/officeDocument/2006/relationships/image" Target="../media/image486.png"/><Relationship Id="rId42" Type="http://schemas.openxmlformats.org/officeDocument/2006/relationships/image" Target="../media/image43.png"/><Relationship Id="rId84" Type="http://schemas.openxmlformats.org/officeDocument/2006/relationships/image" Target="../media/image85.png"/><Relationship Id="rId138" Type="http://schemas.openxmlformats.org/officeDocument/2006/relationships/image" Target="../media/image139.png"/><Relationship Id="rId345" Type="http://schemas.openxmlformats.org/officeDocument/2006/relationships/image" Target="../media/image346.png"/><Relationship Id="rId387" Type="http://schemas.openxmlformats.org/officeDocument/2006/relationships/image" Target="../media/image388.png"/><Relationship Id="rId510" Type="http://schemas.openxmlformats.org/officeDocument/2006/relationships/image" Target="../media/image511.png"/><Relationship Id="rId552" Type="http://schemas.openxmlformats.org/officeDocument/2006/relationships/image" Target="../media/image553.png"/><Relationship Id="rId191" Type="http://schemas.openxmlformats.org/officeDocument/2006/relationships/image" Target="../media/image192.png"/><Relationship Id="rId205" Type="http://schemas.openxmlformats.org/officeDocument/2006/relationships/image" Target="../media/image206.png"/><Relationship Id="rId247" Type="http://schemas.openxmlformats.org/officeDocument/2006/relationships/image" Target="../media/image248.png"/><Relationship Id="rId412" Type="http://schemas.openxmlformats.org/officeDocument/2006/relationships/image" Target="../media/image413.png"/><Relationship Id="rId107" Type="http://schemas.openxmlformats.org/officeDocument/2006/relationships/image" Target="../media/image108.png"/><Relationship Id="rId289" Type="http://schemas.openxmlformats.org/officeDocument/2006/relationships/image" Target="../media/image290.png"/><Relationship Id="rId454" Type="http://schemas.openxmlformats.org/officeDocument/2006/relationships/image" Target="../media/image455.png"/><Relationship Id="rId496" Type="http://schemas.openxmlformats.org/officeDocument/2006/relationships/image" Target="../media/image497.png"/><Relationship Id="rId11" Type="http://schemas.openxmlformats.org/officeDocument/2006/relationships/image" Target="../media/image12.png"/><Relationship Id="rId53" Type="http://schemas.openxmlformats.org/officeDocument/2006/relationships/image" Target="../media/image54.png"/><Relationship Id="rId149" Type="http://schemas.openxmlformats.org/officeDocument/2006/relationships/image" Target="../media/image150.png"/><Relationship Id="rId314" Type="http://schemas.openxmlformats.org/officeDocument/2006/relationships/image" Target="../media/image315.png"/><Relationship Id="rId356" Type="http://schemas.openxmlformats.org/officeDocument/2006/relationships/image" Target="../media/image357.png"/><Relationship Id="rId398" Type="http://schemas.openxmlformats.org/officeDocument/2006/relationships/image" Target="../media/image399.png"/><Relationship Id="rId521" Type="http://schemas.openxmlformats.org/officeDocument/2006/relationships/image" Target="../media/image522.png"/><Relationship Id="rId563" Type="http://schemas.openxmlformats.org/officeDocument/2006/relationships/image" Target="../media/image564.png"/><Relationship Id="rId95" Type="http://schemas.openxmlformats.org/officeDocument/2006/relationships/image" Target="../media/image96.png"/><Relationship Id="rId160" Type="http://schemas.openxmlformats.org/officeDocument/2006/relationships/image" Target="../media/image161.png"/><Relationship Id="rId216" Type="http://schemas.openxmlformats.org/officeDocument/2006/relationships/image" Target="../media/image217.png"/><Relationship Id="rId423" Type="http://schemas.openxmlformats.org/officeDocument/2006/relationships/image" Target="../media/image424.png"/><Relationship Id="rId258" Type="http://schemas.openxmlformats.org/officeDocument/2006/relationships/image" Target="../media/image259.png"/><Relationship Id="rId465" Type="http://schemas.openxmlformats.org/officeDocument/2006/relationships/image" Target="../media/image466.png"/><Relationship Id="rId22" Type="http://schemas.openxmlformats.org/officeDocument/2006/relationships/image" Target="../media/image23.png"/><Relationship Id="rId64" Type="http://schemas.openxmlformats.org/officeDocument/2006/relationships/image" Target="../media/image65.png"/><Relationship Id="rId118" Type="http://schemas.openxmlformats.org/officeDocument/2006/relationships/image" Target="../media/image119.png"/><Relationship Id="rId325" Type="http://schemas.openxmlformats.org/officeDocument/2006/relationships/image" Target="../media/image326.png"/><Relationship Id="rId367" Type="http://schemas.openxmlformats.org/officeDocument/2006/relationships/image" Target="../media/image368.png"/><Relationship Id="rId532" Type="http://schemas.openxmlformats.org/officeDocument/2006/relationships/image" Target="../media/image533.png"/><Relationship Id="rId574" Type="http://schemas.openxmlformats.org/officeDocument/2006/relationships/image" Target="../media/image575.png"/><Relationship Id="rId171" Type="http://schemas.openxmlformats.org/officeDocument/2006/relationships/image" Target="../media/image172.png"/><Relationship Id="rId227" Type="http://schemas.openxmlformats.org/officeDocument/2006/relationships/image" Target="../media/image228.png"/><Relationship Id="rId269" Type="http://schemas.openxmlformats.org/officeDocument/2006/relationships/image" Target="../media/image270.png"/><Relationship Id="rId434" Type="http://schemas.openxmlformats.org/officeDocument/2006/relationships/image" Target="../media/image435.png"/><Relationship Id="rId476" Type="http://schemas.openxmlformats.org/officeDocument/2006/relationships/image" Target="../media/image477.png"/><Relationship Id="rId33" Type="http://schemas.openxmlformats.org/officeDocument/2006/relationships/image" Target="../media/image34.png"/><Relationship Id="rId129" Type="http://schemas.openxmlformats.org/officeDocument/2006/relationships/image" Target="../media/image130.png"/><Relationship Id="rId280" Type="http://schemas.openxmlformats.org/officeDocument/2006/relationships/image" Target="../media/image281.png"/><Relationship Id="rId336" Type="http://schemas.openxmlformats.org/officeDocument/2006/relationships/image" Target="../media/image337.png"/><Relationship Id="rId501" Type="http://schemas.openxmlformats.org/officeDocument/2006/relationships/image" Target="../media/image502.png"/><Relationship Id="rId543" Type="http://schemas.openxmlformats.org/officeDocument/2006/relationships/image" Target="../media/image544.png"/><Relationship Id="rId75" Type="http://schemas.openxmlformats.org/officeDocument/2006/relationships/image" Target="../media/image76.png"/><Relationship Id="rId140" Type="http://schemas.openxmlformats.org/officeDocument/2006/relationships/image" Target="../media/image141.png"/><Relationship Id="rId182" Type="http://schemas.openxmlformats.org/officeDocument/2006/relationships/image" Target="../media/image183.png"/><Relationship Id="rId378" Type="http://schemas.openxmlformats.org/officeDocument/2006/relationships/image" Target="../media/image379.png"/><Relationship Id="rId403" Type="http://schemas.openxmlformats.org/officeDocument/2006/relationships/image" Target="../media/image404.png"/><Relationship Id="rId6" Type="http://schemas.openxmlformats.org/officeDocument/2006/relationships/image" Target="../media/image7.png"/><Relationship Id="rId238" Type="http://schemas.openxmlformats.org/officeDocument/2006/relationships/image" Target="../media/image239.png"/><Relationship Id="rId445" Type="http://schemas.openxmlformats.org/officeDocument/2006/relationships/image" Target="../media/image446.png"/><Relationship Id="rId487" Type="http://schemas.openxmlformats.org/officeDocument/2006/relationships/image" Target="../media/image488.png"/><Relationship Id="rId291" Type="http://schemas.openxmlformats.org/officeDocument/2006/relationships/image" Target="../media/image292.png"/><Relationship Id="rId305" Type="http://schemas.openxmlformats.org/officeDocument/2006/relationships/image" Target="../media/image306.png"/><Relationship Id="rId347" Type="http://schemas.openxmlformats.org/officeDocument/2006/relationships/image" Target="../media/image348.png"/><Relationship Id="rId512" Type="http://schemas.openxmlformats.org/officeDocument/2006/relationships/image" Target="../media/image513.png"/><Relationship Id="rId44" Type="http://schemas.openxmlformats.org/officeDocument/2006/relationships/image" Target="../media/image45.png"/><Relationship Id="rId86" Type="http://schemas.openxmlformats.org/officeDocument/2006/relationships/image" Target="../media/image87.png"/><Relationship Id="rId151" Type="http://schemas.openxmlformats.org/officeDocument/2006/relationships/image" Target="../media/image152.png"/><Relationship Id="rId389" Type="http://schemas.openxmlformats.org/officeDocument/2006/relationships/image" Target="../media/image390.png"/><Relationship Id="rId554" Type="http://schemas.openxmlformats.org/officeDocument/2006/relationships/image" Target="../media/image555.png"/><Relationship Id="rId193" Type="http://schemas.openxmlformats.org/officeDocument/2006/relationships/image" Target="../media/image194.png"/><Relationship Id="rId207" Type="http://schemas.openxmlformats.org/officeDocument/2006/relationships/image" Target="../media/image208.png"/><Relationship Id="rId249" Type="http://schemas.openxmlformats.org/officeDocument/2006/relationships/image" Target="../media/image250.png"/><Relationship Id="rId414" Type="http://schemas.openxmlformats.org/officeDocument/2006/relationships/image" Target="../media/image415.png"/><Relationship Id="rId456" Type="http://schemas.openxmlformats.org/officeDocument/2006/relationships/image" Target="../media/image457.png"/><Relationship Id="rId498" Type="http://schemas.openxmlformats.org/officeDocument/2006/relationships/image" Target="../media/image499.png"/><Relationship Id="rId13" Type="http://schemas.openxmlformats.org/officeDocument/2006/relationships/image" Target="../media/image14.png"/><Relationship Id="rId109" Type="http://schemas.openxmlformats.org/officeDocument/2006/relationships/image" Target="../media/image110.png"/><Relationship Id="rId260" Type="http://schemas.openxmlformats.org/officeDocument/2006/relationships/image" Target="../media/image261.png"/><Relationship Id="rId316" Type="http://schemas.openxmlformats.org/officeDocument/2006/relationships/image" Target="../media/image317.png"/><Relationship Id="rId523" Type="http://schemas.openxmlformats.org/officeDocument/2006/relationships/image" Target="../media/image524.png"/><Relationship Id="rId55" Type="http://schemas.openxmlformats.org/officeDocument/2006/relationships/image" Target="../media/image56.png"/><Relationship Id="rId97" Type="http://schemas.openxmlformats.org/officeDocument/2006/relationships/image" Target="../media/image98.png"/><Relationship Id="rId120" Type="http://schemas.openxmlformats.org/officeDocument/2006/relationships/image" Target="../media/image121.png"/><Relationship Id="rId358" Type="http://schemas.openxmlformats.org/officeDocument/2006/relationships/image" Target="../media/image359.png"/><Relationship Id="rId565" Type="http://schemas.openxmlformats.org/officeDocument/2006/relationships/image" Target="../media/image566.png"/><Relationship Id="rId162" Type="http://schemas.openxmlformats.org/officeDocument/2006/relationships/image" Target="../media/image163.png"/><Relationship Id="rId218" Type="http://schemas.openxmlformats.org/officeDocument/2006/relationships/image" Target="../media/image219.png"/><Relationship Id="rId425" Type="http://schemas.openxmlformats.org/officeDocument/2006/relationships/image" Target="../media/image426.png"/><Relationship Id="rId467" Type="http://schemas.openxmlformats.org/officeDocument/2006/relationships/image" Target="../media/image468.png"/><Relationship Id="rId271" Type="http://schemas.openxmlformats.org/officeDocument/2006/relationships/image" Target="../media/image272.png"/><Relationship Id="rId24" Type="http://schemas.openxmlformats.org/officeDocument/2006/relationships/image" Target="../media/image25.png"/><Relationship Id="rId66" Type="http://schemas.openxmlformats.org/officeDocument/2006/relationships/image" Target="../media/image67.png"/><Relationship Id="rId131" Type="http://schemas.openxmlformats.org/officeDocument/2006/relationships/image" Target="../media/image132.png"/><Relationship Id="rId327" Type="http://schemas.openxmlformats.org/officeDocument/2006/relationships/image" Target="../media/image328.png"/><Relationship Id="rId369" Type="http://schemas.openxmlformats.org/officeDocument/2006/relationships/image" Target="../media/image370.png"/><Relationship Id="rId534" Type="http://schemas.openxmlformats.org/officeDocument/2006/relationships/image" Target="../media/image535.png"/><Relationship Id="rId576" Type="http://schemas.openxmlformats.org/officeDocument/2006/relationships/image" Target="../media/image577.jpeg"/><Relationship Id="rId173" Type="http://schemas.openxmlformats.org/officeDocument/2006/relationships/image" Target="../media/image174.png"/><Relationship Id="rId229" Type="http://schemas.openxmlformats.org/officeDocument/2006/relationships/image" Target="../media/image230.png"/><Relationship Id="rId380" Type="http://schemas.openxmlformats.org/officeDocument/2006/relationships/image" Target="../media/image381.png"/><Relationship Id="rId436" Type="http://schemas.openxmlformats.org/officeDocument/2006/relationships/image" Target="../media/image437.png"/><Relationship Id="rId240" Type="http://schemas.openxmlformats.org/officeDocument/2006/relationships/image" Target="../media/image241.png"/><Relationship Id="rId478" Type="http://schemas.openxmlformats.org/officeDocument/2006/relationships/image" Target="../media/image479.png"/><Relationship Id="rId35" Type="http://schemas.openxmlformats.org/officeDocument/2006/relationships/image" Target="../media/image36.png"/><Relationship Id="rId77" Type="http://schemas.openxmlformats.org/officeDocument/2006/relationships/image" Target="../media/image78.png"/><Relationship Id="rId100" Type="http://schemas.openxmlformats.org/officeDocument/2006/relationships/image" Target="../media/image101.png"/><Relationship Id="rId282" Type="http://schemas.openxmlformats.org/officeDocument/2006/relationships/image" Target="../media/image283.png"/><Relationship Id="rId338" Type="http://schemas.openxmlformats.org/officeDocument/2006/relationships/image" Target="../media/image339.png"/><Relationship Id="rId503" Type="http://schemas.openxmlformats.org/officeDocument/2006/relationships/image" Target="../media/image504.png"/><Relationship Id="rId545" Type="http://schemas.openxmlformats.org/officeDocument/2006/relationships/image" Target="../media/image546.png"/><Relationship Id="rId8" Type="http://schemas.openxmlformats.org/officeDocument/2006/relationships/image" Target="../media/image9.png"/><Relationship Id="rId142" Type="http://schemas.openxmlformats.org/officeDocument/2006/relationships/image" Target="../media/image143.png"/><Relationship Id="rId184" Type="http://schemas.openxmlformats.org/officeDocument/2006/relationships/image" Target="../media/image185.png"/><Relationship Id="rId391" Type="http://schemas.openxmlformats.org/officeDocument/2006/relationships/image" Target="../media/image392.png"/><Relationship Id="rId405" Type="http://schemas.openxmlformats.org/officeDocument/2006/relationships/image" Target="../media/image406.png"/><Relationship Id="rId447" Type="http://schemas.openxmlformats.org/officeDocument/2006/relationships/image" Target="../media/image448.png"/><Relationship Id="rId251" Type="http://schemas.openxmlformats.org/officeDocument/2006/relationships/image" Target="../media/image252.png"/><Relationship Id="rId489" Type="http://schemas.openxmlformats.org/officeDocument/2006/relationships/image" Target="../media/image490.png"/><Relationship Id="rId46" Type="http://schemas.openxmlformats.org/officeDocument/2006/relationships/image" Target="../media/image47.png"/><Relationship Id="rId293" Type="http://schemas.openxmlformats.org/officeDocument/2006/relationships/image" Target="../media/image294.png"/><Relationship Id="rId307" Type="http://schemas.openxmlformats.org/officeDocument/2006/relationships/image" Target="../media/image308.png"/><Relationship Id="rId349" Type="http://schemas.openxmlformats.org/officeDocument/2006/relationships/image" Target="../media/image350.png"/><Relationship Id="rId514" Type="http://schemas.openxmlformats.org/officeDocument/2006/relationships/image" Target="../media/image515.png"/><Relationship Id="rId556" Type="http://schemas.openxmlformats.org/officeDocument/2006/relationships/image" Target="../media/image557.png"/><Relationship Id="rId88" Type="http://schemas.openxmlformats.org/officeDocument/2006/relationships/image" Target="../media/image89.png"/><Relationship Id="rId111" Type="http://schemas.openxmlformats.org/officeDocument/2006/relationships/image" Target="../media/image112.png"/><Relationship Id="rId153" Type="http://schemas.openxmlformats.org/officeDocument/2006/relationships/image" Target="../media/image154.png"/><Relationship Id="rId195" Type="http://schemas.openxmlformats.org/officeDocument/2006/relationships/image" Target="../media/image196.png"/><Relationship Id="rId209" Type="http://schemas.openxmlformats.org/officeDocument/2006/relationships/image" Target="../media/image210.png"/><Relationship Id="rId360" Type="http://schemas.openxmlformats.org/officeDocument/2006/relationships/image" Target="../media/image361.png"/><Relationship Id="rId416" Type="http://schemas.openxmlformats.org/officeDocument/2006/relationships/image" Target="../media/image417.png"/><Relationship Id="rId220" Type="http://schemas.openxmlformats.org/officeDocument/2006/relationships/image" Target="../media/image221.png"/><Relationship Id="rId458" Type="http://schemas.openxmlformats.org/officeDocument/2006/relationships/image" Target="../media/image459.png"/><Relationship Id="rId15" Type="http://schemas.openxmlformats.org/officeDocument/2006/relationships/image" Target="../media/image16.png"/><Relationship Id="rId57" Type="http://schemas.openxmlformats.org/officeDocument/2006/relationships/image" Target="../media/image58.png"/><Relationship Id="rId262" Type="http://schemas.openxmlformats.org/officeDocument/2006/relationships/image" Target="../media/image263.png"/><Relationship Id="rId318" Type="http://schemas.openxmlformats.org/officeDocument/2006/relationships/image" Target="../media/image319.png"/><Relationship Id="rId525" Type="http://schemas.openxmlformats.org/officeDocument/2006/relationships/image" Target="../media/image526.png"/><Relationship Id="rId567" Type="http://schemas.openxmlformats.org/officeDocument/2006/relationships/image" Target="../media/image568.png"/><Relationship Id="rId99" Type="http://schemas.openxmlformats.org/officeDocument/2006/relationships/image" Target="../media/image100.png"/><Relationship Id="rId122" Type="http://schemas.openxmlformats.org/officeDocument/2006/relationships/image" Target="../media/image123.png"/><Relationship Id="rId164" Type="http://schemas.openxmlformats.org/officeDocument/2006/relationships/image" Target="../media/image165.png"/><Relationship Id="rId371" Type="http://schemas.openxmlformats.org/officeDocument/2006/relationships/image" Target="../media/image372.png"/><Relationship Id="rId427" Type="http://schemas.openxmlformats.org/officeDocument/2006/relationships/image" Target="../media/image428.png"/><Relationship Id="rId469" Type="http://schemas.openxmlformats.org/officeDocument/2006/relationships/image" Target="../media/image47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11</xdr:row>
      <xdr:rowOff>0</xdr:rowOff>
    </xdr:from>
    <xdr:to>
      <xdr:col>25</xdr:col>
      <xdr:colOff>0</xdr:colOff>
      <xdr:row>12</xdr:row>
      <xdr:rowOff>0</xdr:rowOff>
    </xdr:to>
    <xdr:pic>
      <xdr:nvPicPr>
        <xdr:cNvPr id="2324" name="Имя " descr="Descr ">
          <a:extLst>
            <a:ext uri="{FF2B5EF4-FFF2-40B4-BE49-F238E27FC236}">
              <a16:creationId xmlns="" xmlns:a16="http://schemas.microsoft.com/office/drawing/2014/main" id="{00000000-0008-0000-0000-00001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12</xdr:row>
      <xdr:rowOff>0</xdr:rowOff>
    </xdr:from>
    <xdr:to>
      <xdr:col>25</xdr:col>
      <xdr:colOff>0</xdr:colOff>
      <xdr:row>13</xdr:row>
      <xdr:rowOff>0</xdr:rowOff>
    </xdr:to>
    <xdr:pic>
      <xdr:nvPicPr>
        <xdr:cNvPr id="2325" name="Имя " descr="Descr ">
          <a:extLst>
            <a:ext uri="{FF2B5EF4-FFF2-40B4-BE49-F238E27FC236}">
              <a16:creationId xmlns="" xmlns:a16="http://schemas.microsoft.com/office/drawing/2014/main" id="{00000000-0008-0000-0000-00001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13</xdr:row>
      <xdr:rowOff>0</xdr:rowOff>
    </xdr:from>
    <xdr:to>
      <xdr:col>25</xdr:col>
      <xdr:colOff>0</xdr:colOff>
      <xdr:row>14</xdr:row>
      <xdr:rowOff>0</xdr:rowOff>
    </xdr:to>
    <xdr:pic>
      <xdr:nvPicPr>
        <xdr:cNvPr id="2326" name="Имя " descr="Descr ">
          <a:extLst>
            <a:ext uri="{FF2B5EF4-FFF2-40B4-BE49-F238E27FC236}">
              <a16:creationId xmlns="" xmlns:a16="http://schemas.microsoft.com/office/drawing/2014/main" id="{00000000-0008-0000-0000-00001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14</xdr:row>
      <xdr:rowOff>0</xdr:rowOff>
    </xdr:from>
    <xdr:to>
      <xdr:col>25</xdr:col>
      <xdr:colOff>0</xdr:colOff>
      <xdr:row>15</xdr:row>
      <xdr:rowOff>0</xdr:rowOff>
    </xdr:to>
    <xdr:pic>
      <xdr:nvPicPr>
        <xdr:cNvPr id="2327" name="Имя " descr="Descr ">
          <a:extLst>
            <a:ext uri="{FF2B5EF4-FFF2-40B4-BE49-F238E27FC236}">
              <a16:creationId xmlns="" xmlns:a16="http://schemas.microsoft.com/office/drawing/2014/main" id="{00000000-0008-0000-0000-00001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15</xdr:row>
      <xdr:rowOff>0</xdr:rowOff>
    </xdr:from>
    <xdr:to>
      <xdr:col>25</xdr:col>
      <xdr:colOff>0</xdr:colOff>
      <xdr:row>16</xdr:row>
      <xdr:rowOff>0</xdr:rowOff>
    </xdr:to>
    <xdr:pic>
      <xdr:nvPicPr>
        <xdr:cNvPr id="2328" name="Имя " descr="Descr ">
          <a:extLst>
            <a:ext uri="{FF2B5EF4-FFF2-40B4-BE49-F238E27FC236}">
              <a16:creationId xmlns="" xmlns:a16="http://schemas.microsoft.com/office/drawing/2014/main" id="{00000000-0008-0000-0000-00001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16</xdr:row>
      <xdr:rowOff>0</xdr:rowOff>
    </xdr:from>
    <xdr:to>
      <xdr:col>25</xdr:col>
      <xdr:colOff>0</xdr:colOff>
      <xdr:row>17</xdr:row>
      <xdr:rowOff>0</xdr:rowOff>
    </xdr:to>
    <xdr:pic>
      <xdr:nvPicPr>
        <xdr:cNvPr id="2329" name="Имя " descr="Descr ">
          <a:extLst>
            <a:ext uri="{FF2B5EF4-FFF2-40B4-BE49-F238E27FC236}">
              <a16:creationId xmlns="" xmlns:a16="http://schemas.microsoft.com/office/drawing/2014/main" id="{00000000-0008-0000-0000-00001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17</xdr:row>
      <xdr:rowOff>0</xdr:rowOff>
    </xdr:from>
    <xdr:to>
      <xdr:col>25</xdr:col>
      <xdr:colOff>0</xdr:colOff>
      <xdr:row>18</xdr:row>
      <xdr:rowOff>0</xdr:rowOff>
    </xdr:to>
    <xdr:pic>
      <xdr:nvPicPr>
        <xdr:cNvPr id="2330" name="Имя " descr="Descr ">
          <a:extLst>
            <a:ext uri="{FF2B5EF4-FFF2-40B4-BE49-F238E27FC236}">
              <a16:creationId xmlns="" xmlns:a16="http://schemas.microsoft.com/office/drawing/2014/main" id="{00000000-0008-0000-0000-00001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18</xdr:row>
      <xdr:rowOff>0</xdr:rowOff>
    </xdr:from>
    <xdr:to>
      <xdr:col>25</xdr:col>
      <xdr:colOff>0</xdr:colOff>
      <xdr:row>19</xdr:row>
      <xdr:rowOff>0</xdr:rowOff>
    </xdr:to>
    <xdr:pic>
      <xdr:nvPicPr>
        <xdr:cNvPr id="2331" name="Имя " descr="Descr ">
          <a:extLst>
            <a:ext uri="{FF2B5EF4-FFF2-40B4-BE49-F238E27FC236}">
              <a16:creationId xmlns="" xmlns:a16="http://schemas.microsoft.com/office/drawing/2014/main" id="{00000000-0008-0000-0000-00001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19</xdr:row>
      <xdr:rowOff>0</xdr:rowOff>
    </xdr:from>
    <xdr:to>
      <xdr:col>25</xdr:col>
      <xdr:colOff>0</xdr:colOff>
      <xdr:row>20</xdr:row>
      <xdr:rowOff>0</xdr:rowOff>
    </xdr:to>
    <xdr:pic>
      <xdr:nvPicPr>
        <xdr:cNvPr id="2332" name="Имя " descr="Descr ">
          <a:extLst>
            <a:ext uri="{FF2B5EF4-FFF2-40B4-BE49-F238E27FC236}">
              <a16:creationId xmlns="" xmlns:a16="http://schemas.microsoft.com/office/drawing/2014/main" id="{00000000-0008-0000-0000-00001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20</xdr:row>
      <xdr:rowOff>0</xdr:rowOff>
    </xdr:from>
    <xdr:to>
      <xdr:col>25</xdr:col>
      <xdr:colOff>0</xdr:colOff>
      <xdr:row>21</xdr:row>
      <xdr:rowOff>0</xdr:rowOff>
    </xdr:to>
    <xdr:pic>
      <xdr:nvPicPr>
        <xdr:cNvPr id="2333" name="Имя " descr="Descr ">
          <a:extLst>
            <a:ext uri="{FF2B5EF4-FFF2-40B4-BE49-F238E27FC236}">
              <a16:creationId xmlns="" xmlns:a16="http://schemas.microsoft.com/office/drawing/2014/main" id="{00000000-0008-0000-0000-00001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21</xdr:row>
      <xdr:rowOff>0</xdr:rowOff>
    </xdr:from>
    <xdr:to>
      <xdr:col>25</xdr:col>
      <xdr:colOff>0</xdr:colOff>
      <xdr:row>22</xdr:row>
      <xdr:rowOff>0</xdr:rowOff>
    </xdr:to>
    <xdr:pic>
      <xdr:nvPicPr>
        <xdr:cNvPr id="2334" name="Имя " descr="Descr ">
          <a:extLst>
            <a:ext uri="{FF2B5EF4-FFF2-40B4-BE49-F238E27FC236}">
              <a16:creationId xmlns="" xmlns:a16="http://schemas.microsoft.com/office/drawing/2014/main" id="{00000000-0008-0000-0000-00001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22</xdr:row>
      <xdr:rowOff>0</xdr:rowOff>
    </xdr:from>
    <xdr:to>
      <xdr:col>25</xdr:col>
      <xdr:colOff>0</xdr:colOff>
      <xdr:row>23</xdr:row>
      <xdr:rowOff>0</xdr:rowOff>
    </xdr:to>
    <xdr:pic>
      <xdr:nvPicPr>
        <xdr:cNvPr id="2335" name="Имя " descr="Descr ">
          <a:extLst>
            <a:ext uri="{FF2B5EF4-FFF2-40B4-BE49-F238E27FC236}">
              <a16:creationId xmlns="" xmlns:a16="http://schemas.microsoft.com/office/drawing/2014/main" id="{00000000-0008-0000-0000-00001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23</xdr:row>
      <xdr:rowOff>0</xdr:rowOff>
    </xdr:from>
    <xdr:to>
      <xdr:col>25</xdr:col>
      <xdr:colOff>0</xdr:colOff>
      <xdr:row>24</xdr:row>
      <xdr:rowOff>0</xdr:rowOff>
    </xdr:to>
    <xdr:pic>
      <xdr:nvPicPr>
        <xdr:cNvPr id="2336" name="Имя " descr="Descr ">
          <a:extLst>
            <a:ext uri="{FF2B5EF4-FFF2-40B4-BE49-F238E27FC236}">
              <a16:creationId xmlns="" xmlns:a16="http://schemas.microsoft.com/office/drawing/2014/main" id="{00000000-0008-0000-0000-00002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24</xdr:row>
      <xdr:rowOff>0</xdr:rowOff>
    </xdr:from>
    <xdr:to>
      <xdr:col>25</xdr:col>
      <xdr:colOff>0</xdr:colOff>
      <xdr:row>25</xdr:row>
      <xdr:rowOff>0</xdr:rowOff>
    </xdr:to>
    <xdr:pic>
      <xdr:nvPicPr>
        <xdr:cNvPr id="2337" name="Имя " descr="Descr ">
          <a:extLst>
            <a:ext uri="{FF2B5EF4-FFF2-40B4-BE49-F238E27FC236}">
              <a16:creationId xmlns="" xmlns:a16="http://schemas.microsoft.com/office/drawing/2014/main" id="{00000000-0008-0000-0000-00002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26</xdr:row>
      <xdr:rowOff>0</xdr:rowOff>
    </xdr:from>
    <xdr:to>
      <xdr:col>25</xdr:col>
      <xdr:colOff>0</xdr:colOff>
      <xdr:row>27</xdr:row>
      <xdr:rowOff>0</xdr:rowOff>
    </xdr:to>
    <xdr:pic>
      <xdr:nvPicPr>
        <xdr:cNvPr id="2338" name="Имя " descr="Descr ">
          <a:extLst>
            <a:ext uri="{FF2B5EF4-FFF2-40B4-BE49-F238E27FC236}">
              <a16:creationId xmlns="" xmlns:a16="http://schemas.microsoft.com/office/drawing/2014/main" id="{00000000-0008-0000-0000-00002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27</xdr:row>
      <xdr:rowOff>0</xdr:rowOff>
    </xdr:from>
    <xdr:to>
      <xdr:col>25</xdr:col>
      <xdr:colOff>0</xdr:colOff>
      <xdr:row>28</xdr:row>
      <xdr:rowOff>0</xdr:rowOff>
    </xdr:to>
    <xdr:pic>
      <xdr:nvPicPr>
        <xdr:cNvPr id="2339" name="Имя " descr="Descr ">
          <a:extLst>
            <a:ext uri="{FF2B5EF4-FFF2-40B4-BE49-F238E27FC236}">
              <a16:creationId xmlns="" xmlns:a16="http://schemas.microsoft.com/office/drawing/2014/main" id="{00000000-0008-0000-0000-00002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28</xdr:row>
      <xdr:rowOff>0</xdr:rowOff>
    </xdr:from>
    <xdr:to>
      <xdr:col>25</xdr:col>
      <xdr:colOff>0</xdr:colOff>
      <xdr:row>29</xdr:row>
      <xdr:rowOff>0</xdr:rowOff>
    </xdr:to>
    <xdr:pic>
      <xdr:nvPicPr>
        <xdr:cNvPr id="2340" name="Имя " descr="Descr ">
          <a:extLst>
            <a:ext uri="{FF2B5EF4-FFF2-40B4-BE49-F238E27FC236}">
              <a16:creationId xmlns="" xmlns:a16="http://schemas.microsoft.com/office/drawing/2014/main" id="{00000000-0008-0000-0000-00002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29</xdr:row>
      <xdr:rowOff>0</xdr:rowOff>
    </xdr:from>
    <xdr:to>
      <xdr:col>25</xdr:col>
      <xdr:colOff>0</xdr:colOff>
      <xdr:row>30</xdr:row>
      <xdr:rowOff>0</xdr:rowOff>
    </xdr:to>
    <xdr:pic>
      <xdr:nvPicPr>
        <xdr:cNvPr id="2341" name="Имя " descr="Descr ">
          <a:extLst>
            <a:ext uri="{FF2B5EF4-FFF2-40B4-BE49-F238E27FC236}">
              <a16:creationId xmlns="" xmlns:a16="http://schemas.microsoft.com/office/drawing/2014/main" id="{00000000-0008-0000-0000-00002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30</xdr:row>
      <xdr:rowOff>0</xdr:rowOff>
    </xdr:from>
    <xdr:to>
      <xdr:col>25</xdr:col>
      <xdr:colOff>0</xdr:colOff>
      <xdr:row>31</xdr:row>
      <xdr:rowOff>0</xdr:rowOff>
    </xdr:to>
    <xdr:pic>
      <xdr:nvPicPr>
        <xdr:cNvPr id="2342" name="Имя " descr="Descr ">
          <a:extLst>
            <a:ext uri="{FF2B5EF4-FFF2-40B4-BE49-F238E27FC236}">
              <a16:creationId xmlns="" xmlns:a16="http://schemas.microsoft.com/office/drawing/2014/main" id="{00000000-0008-0000-0000-00002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31</xdr:row>
      <xdr:rowOff>0</xdr:rowOff>
    </xdr:from>
    <xdr:to>
      <xdr:col>25</xdr:col>
      <xdr:colOff>0</xdr:colOff>
      <xdr:row>32</xdr:row>
      <xdr:rowOff>0</xdr:rowOff>
    </xdr:to>
    <xdr:pic>
      <xdr:nvPicPr>
        <xdr:cNvPr id="2343" name="Имя " descr="Descr ">
          <a:extLst>
            <a:ext uri="{FF2B5EF4-FFF2-40B4-BE49-F238E27FC236}">
              <a16:creationId xmlns="" xmlns:a16="http://schemas.microsoft.com/office/drawing/2014/main" id="{00000000-0008-0000-0000-00002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32</xdr:row>
      <xdr:rowOff>0</xdr:rowOff>
    </xdr:from>
    <xdr:to>
      <xdr:col>25</xdr:col>
      <xdr:colOff>0</xdr:colOff>
      <xdr:row>33</xdr:row>
      <xdr:rowOff>0</xdr:rowOff>
    </xdr:to>
    <xdr:pic>
      <xdr:nvPicPr>
        <xdr:cNvPr id="2344" name="Имя " descr="Descr ">
          <a:extLst>
            <a:ext uri="{FF2B5EF4-FFF2-40B4-BE49-F238E27FC236}">
              <a16:creationId xmlns="" xmlns:a16="http://schemas.microsoft.com/office/drawing/2014/main" id="{00000000-0008-0000-0000-00002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33</xdr:row>
      <xdr:rowOff>0</xdr:rowOff>
    </xdr:from>
    <xdr:to>
      <xdr:col>25</xdr:col>
      <xdr:colOff>0</xdr:colOff>
      <xdr:row>34</xdr:row>
      <xdr:rowOff>0</xdr:rowOff>
    </xdr:to>
    <xdr:pic>
      <xdr:nvPicPr>
        <xdr:cNvPr id="2345" name="Имя " descr="Descr ">
          <a:extLst>
            <a:ext uri="{FF2B5EF4-FFF2-40B4-BE49-F238E27FC236}">
              <a16:creationId xmlns="" xmlns:a16="http://schemas.microsoft.com/office/drawing/2014/main" id="{00000000-0008-0000-0000-00002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34</xdr:row>
      <xdr:rowOff>0</xdr:rowOff>
    </xdr:from>
    <xdr:to>
      <xdr:col>25</xdr:col>
      <xdr:colOff>0</xdr:colOff>
      <xdr:row>35</xdr:row>
      <xdr:rowOff>0</xdr:rowOff>
    </xdr:to>
    <xdr:pic>
      <xdr:nvPicPr>
        <xdr:cNvPr id="2346" name="Имя " descr="Descr ">
          <a:extLst>
            <a:ext uri="{FF2B5EF4-FFF2-40B4-BE49-F238E27FC236}">
              <a16:creationId xmlns="" xmlns:a16="http://schemas.microsoft.com/office/drawing/2014/main" id="{00000000-0008-0000-0000-00002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35</xdr:row>
      <xdr:rowOff>0</xdr:rowOff>
    </xdr:from>
    <xdr:to>
      <xdr:col>25</xdr:col>
      <xdr:colOff>0</xdr:colOff>
      <xdr:row>36</xdr:row>
      <xdr:rowOff>0</xdr:rowOff>
    </xdr:to>
    <xdr:pic>
      <xdr:nvPicPr>
        <xdr:cNvPr id="2347" name="Имя " descr="Descr ">
          <a:extLst>
            <a:ext uri="{FF2B5EF4-FFF2-40B4-BE49-F238E27FC236}">
              <a16:creationId xmlns="" xmlns:a16="http://schemas.microsoft.com/office/drawing/2014/main" id="{00000000-0008-0000-0000-00002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36</xdr:row>
      <xdr:rowOff>0</xdr:rowOff>
    </xdr:from>
    <xdr:to>
      <xdr:col>25</xdr:col>
      <xdr:colOff>0</xdr:colOff>
      <xdr:row>37</xdr:row>
      <xdr:rowOff>0</xdr:rowOff>
    </xdr:to>
    <xdr:pic>
      <xdr:nvPicPr>
        <xdr:cNvPr id="2348" name="Имя " descr="Descr ">
          <a:extLst>
            <a:ext uri="{FF2B5EF4-FFF2-40B4-BE49-F238E27FC236}">
              <a16:creationId xmlns="" xmlns:a16="http://schemas.microsoft.com/office/drawing/2014/main" id="{00000000-0008-0000-0000-00002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37</xdr:row>
      <xdr:rowOff>0</xdr:rowOff>
    </xdr:from>
    <xdr:to>
      <xdr:col>25</xdr:col>
      <xdr:colOff>0</xdr:colOff>
      <xdr:row>38</xdr:row>
      <xdr:rowOff>0</xdr:rowOff>
    </xdr:to>
    <xdr:pic>
      <xdr:nvPicPr>
        <xdr:cNvPr id="2349" name="Имя " descr="Descr ">
          <a:extLst>
            <a:ext uri="{FF2B5EF4-FFF2-40B4-BE49-F238E27FC236}">
              <a16:creationId xmlns="" xmlns:a16="http://schemas.microsoft.com/office/drawing/2014/main" id="{00000000-0008-0000-0000-00002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38</xdr:row>
      <xdr:rowOff>0</xdr:rowOff>
    </xdr:from>
    <xdr:to>
      <xdr:col>25</xdr:col>
      <xdr:colOff>0</xdr:colOff>
      <xdr:row>39</xdr:row>
      <xdr:rowOff>0</xdr:rowOff>
    </xdr:to>
    <xdr:pic>
      <xdr:nvPicPr>
        <xdr:cNvPr id="2350" name="Имя " descr="Descr ">
          <a:extLst>
            <a:ext uri="{FF2B5EF4-FFF2-40B4-BE49-F238E27FC236}">
              <a16:creationId xmlns="" xmlns:a16="http://schemas.microsoft.com/office/drawing/2014/main" id="{00000000-0008-0000-0000-00002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39</xdr:row>
      <xdr:rowOff>0</xdr:rowOff>
    </xdr:from>
    <xdr:to>
      <xdr:col>25</xdr:col>
      <xdr:colOff>0</xdr:colOff>
      <xdr:row>40</xdr:row>
      <xdr:rowOff>0</xdr:rowOff>
    </xdr:to>
    <xdr:pic>
      <xdr:nvPicPr>
        <xdr:cNvPr id="2351" name="Имя " descr="Descr ">
          <a:extLst>
            <a:ext uri="{FF2B5EF4-FFF2-40B4-BE49-F238E27FC236}">
              <a16:creationId xmlns="" xmlns:a16="http://schemas.microsoft.com/office/drawing/2014/main" id="{00000000-0008-0000-0000-00002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40</xdr:row>
      <xdr:rowOff>0</xdr:rowOff>
    </xdr:from>
    <xdr:to>
      <xdr:col>25</xdr:col>
      <xdr:colOff>0</xdr:colOff>
      <xdr:row>41</xdr:row>
      <xdr:rowOff>0</xdr:rowOff>
    </xdr:to>
    <xdr:pic>
      <xdr:nvPicPr>
        <xdr:cNvPr id="2352" name="Имя " descr="Descr ">
          <a:extLst>
            <a:ext uri="{FF2B5EF4-FFF2-40B4-BE49-F238E27FC236}">
              <a16:creationId xmlns="" xmlns:a16="http://schemas.microsoft.com/office/drawing/2014/main" id="{00000000-0008-0000-0000-00003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41</xdr:row>
      <xdr:rowOff>0</xdr:rowOff>
    </xdr:from>
    <xdr:to>
      <xdr:col>25</xdr:col>
      <xdr:colOff>0</xdr:colOff>
      <xdr:row>42</xdr:row>
      <xdr:rowOff>0</xdr:rowOff>
    </xdr:to>
    <xdr:pic>
      <xdr:nvPicPr>
        <xdr:cNvPr id="2353" name="Имя " descr="Descr ">
          <a:extLst>
            <a:ext uri="{FF2B5EF4-FFF2-40B4-BE49-F238E27FC236}">
              <a16:creationId xmlns="" xmlns:a16="http://schemas.microsoft.com/office/drawing/2014/main" id="{00000000-0008-0000-0000-00003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42</xdr:row>
      <xdr:rowOff>0</xdr:rowOff>
    </xdr:from>
    <xdr:to>
      <xdr:col>25</xdr:col>
      <xdr:colOff>0</xdr:colOff>
      <xdr:row>43</xdr:row>
      <xdr:rowOff>0</xdr:rowOff>
    </xdr:to>
    <xdr:pic>
      <xdr:nvPicPr>
        <xdr:cNvPr id="2354" name="Имя " descr="Descr ">
          <a:extLst>
            <a:ext uri="{FF2B5EF4-FFF2-40B4-BE49-F238E27FC236}">
              <a16:creationId xmlns="" xmlns:a16="http://schemas.microsoft.com/office/drawing/2014/main" id="{00000000-0008-0000-0000-00003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43</xdr:row>
      <xdr:rowOff>0</xdr:rowOff>
    </xdr:from>
    <xdr:to>
      <xdr:col>25</xdr:col>
      <xdr:colOff>0</xdr:colOff>
      <xdr:row>44</xdr:row>
      <xdr:rowOff>0</xdr:rowOff>
    </xdr:to>
    <xdr:pic>
      <xdr:nvPicPr>
        <xdr:cNvPr id="2355" name="Имя " descr="Descr ">
          <a:extLst>
            <a:ext uri="{FF2B5EF4-FFF2-40B4-BE49-F238E27FC236}">
              <a16:creationId xmlns="" xmlns:a16="http://schemas.microsoft.com/office/drawing/2014/main" id="{00000000-0008-0000-0000-00003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44</xdr:row>
      <xdr:rowOff>0</xdr:rowOff>
    </xdr:from>
    <xdr:to>
      <xdr:col>25</xdr:col>
      <xdr:colOff>0</xdr:colOff>
      <xdr:row>45</xdr:row>
      <xdr:rowOff>0</xdr:rowOff>
    </xdr:to>
    <xdr:pic>
      <xdr:nvPicPr>
        <xdr:cNvPr id="2356" name="Имя " descr="Descr ">
          <a:extLst>
            <a:ext uri="{FF2B5EF4-FFF2-40B4-BE49-F238E27FC236}">
              <a16:creationId xmlns="" xmlns:a16="http://schemas.microsoft.com/office/drawing/2014/main" id="{00000000-0008-0000-0000-00003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45</xdr:row>
      <xdr:rowOff>0</xdr:rowOff>
    </xdr:from>
    <xdr:to>
      <xdr:col>25</xdr:col>
      <xdr:colOff>0</xdr:colOff>
      <xdr:row>46</xdr:row>
      <xdr:rowOff>0</xdr:rowOff>
    </xdr:to>
    <xdr:pic>
      <xdr:nvPicPr>
        <xdr:cNvPr id="2357" name="Имя " descr="Descr ">
          <a:extLst>
            <a:ext uri="{FF2B5EF4-FFF2-40B4-BE49-F238E27FC236}">
              <a16:creationId xmlns="" xmlns:a16="http://schemas.microsoft.com/office/drawing/2014/main" id="{00000000-0008-0000-0000-00003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46</xdr:row>
      <xdr:rowOff>0</xdr:rowOff>
    </xdr:from>
    <xdr:to>
      <xdr:col>25</xdr:col>
      <xdr:colOff>0</xdr:colOff>
      <xdr:row>47</xdr:row>
      <xdr:rowOff>0</xdr:rowOff>
    </xdr:to>
    <xdr:pic>
      <xdr:nvPicPr>
        <xdr:cNvPr id="2358" name="Имя " descr="Descr ">
          <a:extLst>
            <a:ext uri="{FF2B5EF4-FFF2-40B4-BE49-F238E27FC236}">
              <a16:creationId xmlns="" xmlns:a16="http://schemas.microsoft.com/office/drawing/2014/main" id="{00000000-0008-0000-0000-00003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47</xdr:row>
      <xdr:rowOff>0</xdr:rowOff>
    </xdr:from>
    <xdr:to>
      <xdr:col>25</xdr:col>
      <xdr:colOff>0</xdr:colOff>
      <xdr:row>48</xdr:row>
      <xdr:rowOff>0</xdr:rowOff>
    </xdr:to>
    <xdr:pic>
      <xdr:nvPicPr>
        <xdr:cNvPr id="2359" name="Имя " descr="Descr ">
          <a:extLst>
            <a:ext uri="{FF2B5EF4-FFF2-40B4-BE49-F238E27FC236}">
              <a16:creationId xmlns="" xmlns:a16="http://schemas.microsoft.com/office/drawing/2014/main" id="{00000000-0008-0000-0000-00003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48</xdr:row>
      <xdr:rowOff>0</xdr:rowOff>
    </xdr:from>
    <xdr:to>
      <xdr:col>25</xdr:col>
      <xdr:colOff>0</xdr:colOff>
      <xdr:row>49</xdr:row>
      <xdr:rowOff>0</xdr:rowOff>
    </xdr:to>
    <xdr:pic>
      <xdr:nvPicPr>
        <xdr:cNvPr id="2360" name="Имя " descr="Descr ">
          <a:extLst>
            <a:ext uri="{FF2B5EF4-FFF2-40B4-BE49-F238E27FC236}">
              <a16:creationId xmlns="" xmlns:a16="http://schemas.microsoft.com/office/drawing/2014/main" id="{00000000-0008-0000-0000-00003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50</xdr:row>
      <xdr:rowOff>0</xdr:rowOff>
    </xdr:from>
    <xdr:to>
      <xdr:col>25</xdr:col>
      <xdr:colOff>0</xdr:colOff>
      <xdr:row>51</xdr:row>
      <xdr:rowOff>0</xdr:rowOff>
    </xdr:to>
    <xdr:pic>
      <xdr:nvPicPr>
        <xdr:cNvPr id="2397" name="Имя " descr="Descr ">
          <a:extLst>
            <a:ext uri="{FF2B5EF4-FFF2-40B4-BE49-F238E27FC236}">
              <a16:creationId xmlns="" xmlns:a16="http://schemas.microsoft.com/office/drawing/2014/main" id="{00000000-0008-0000-0000-00005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51</xdr:row>
      <xdr:rowOff>0</xdr:rowOff>
    </xdr:from>
    <xdr:to>
      <xdr:col>25</xdr:col>
      <xdr:colOff>0</xdr:colOff>
      <xdr:row>52</xdr:row>
      <xdr:rowOff>0</xdr:rowOff>
    </xdr:to>
    <xdr:pic>
      <xdr:nvPicPr>
        <xdr:cNvPr id="2398" name="Имя " descr="Descr ">
          <a:extLst>
            <a:ext uri="{FF2B5EF4-FFF2-40B4-BE49-F238E27FC236}">
              <a16:creationId xmlns="" xmlns:a16="http://schemas.microsoft.com/office/drawing/2014/main" id="{00000000-0008-0000-0000-00005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52</xdr:row>
      <xdr:rowOff>0</xdr:rowOff>
    </xdr:from>
    <xdr:to>
      <xdr:col>25</xdr:col>
      <xdr:colOff>0</xdr:colOff>
      <xdr:row>53</xdr:row>
      <xdr:rowOff>0</xdr:rowOff>
    </xdr:to>
    <xdr:pic>
      <xdr:nvPicPr>
        <xdr:cNvPr id="2399" name="Имя " descr="Descr ">
          <a:extLst>
            <a:ext uri="{FF2B5EF4-FFF2-40B4-BE49-F238E27FC236}">
              <a16:creationId xmlns="" xmlns:a16="http://schemas.microsoft.com/office/drawing/2014/main" id="{00000000-0008-0000-0000-00005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53</xdr:row>
      <xdr:rowOff>0</xdr:rowOff>
    </xdr:from>
    <xdr:to>
      <xdr:col>25</xdr:col>
      <xdr:colOff>0</xdr:colOff>
      <xdr:row>54</xdr:row>
      <xdr:rowOff>0</xdr:rowOff>
    </xdr:to>
    <xdr:pic>
      <xdr:nvPicPr>
        <xdr:cNvPr id="2400" name="Имя " descr="Descr ">
          <a:extLst>
            <a:ext uri="{FF2B5EF4-FFF2-40B4-BE49-F238E27FC236}">
              <a16:creationId xmlns="" xmlns:a16="http://schemas.microsoft.com/office/drawing/2014/main" id="{00000000-0008-0000-0000-00006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54</xdr:row>
      <xdr:rowOff>0</xdr:rowOff>
    </xdr:from>
    <xdr:to>
      <xdr:col>25</xdr:col>
      <xdr:colOff>0</xdr:colOff>
      <xdr:row>55</xdr:row>
      <xdr:rowOff>0</xdr:rowOff>
    </xdr:to>
    <xdr:pic>
      <xdr:nvPicPr>
        <xdr:cNvPr id="2401" name="Имя " descr="Descr ">
          <a:extLst>
            <a:ext uri="{FF2B5EF4-FFF2-40B4-BE49-F238E27FC236}">
              <a16:creationId xmlns="" xmlns:a16="http://schemas.microsoft.com/office/drawing/2014/main" id="{00000000-0008-0000-0000-00006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55</xdr:row>
      <xdr:rowOff>0</xdr:rowOff>
    </xdr:from>
    <xdr:to>
      <xdr:col>25</xdr:col>
      <xdr:colOff>0</xdr:colOff>
      <xdr:row>56</xdr:row>
      <xdr:rowOff>0</xdr:rowOff>
    </xdr:to>
    <xdr:pic>
      <xdr:nvPicPr>
        <xdr:cNvPr id="2402" name="Имя " descr="Descr ">
          <a:extLst>
            <a:ext uri="{FF2B5EF4-FFF2-40B4-BE49-F238E27FC236}">
              <a16:creationId xmlns="" xmlns:a16="http://schemas.microsoft.com/office/drawing/2014/main" id="{00000000-0008-0000-0000-00006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56</xdr:row>
      <xdr:rowOff>0</xdr:rowOff>
    </xdr:from>
    <xdr:to>
      <xdr:col>25</xdr:col>
      <xdr:colOff>0</xdr:colOff>
      <xdr:row>57</xdr:row>
      <xdr:rowOff>0</xdr:rowOff>
    </xdr:to>
    <xdr:pic>
      <xdr:nvPicPr>
        <xdr:cNvPr id="2403" name="Имя " descr="Descr ">
          <a:extLst>
            <a:ext uri="{FF2B5EF4-FFF2-40B4-BE49-F238E27FC236}">
              <a16:creationId xmlns="" xmlns:a16="http://schemas.microsoft.com/office/drawing/2014/main" id="{00000000-0008-0000-0000-00006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57</xdr:row>
      <xdr:rowOff>0</xdr:rowOff>
    </xdr:from>
    <xdr:to>
      <xdr:col>25</xdr:col>
      <xdr:colOff>0</xdr:colOff>
      <xdr:row>58</xdr:row>
      <xdr:rowOff>0</xdr:rowOff>
    </xdr:to>
    <xdr:pic>
      <xdr:nvPicPr>
        <xdr:cNvPr id="2404" name="Имя " descr="Descr ">
          <a:extLst>
            <a:ext uri="{FF2B5EF4-FFF2-40B4-BE49-F238E27FC236}">
              <a16:creationId xmlns="" xmlns:a16="http://schemas.microsoft.com/office/drawing/2014/main" id="{00000000-0008-0000-0000-00006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58</xdr:row>
      <xdr:rowOff>0</xdr:rowOff>
    </xdr:from>
    <xdr:to>
      <xdr:col>25</xdr:col>
      <xdr:colOff>0</xdr:colOff>
      <xdr:row>59</xdr:row>
      <xdr:rowOff>0</xdr:rowOff>
    </xdr:to>
    <xdr:pic>
      <xdr:nvPicPr>
        <xdr:cNvPr id="2405" name="Имя " descr="Descr ">
          <a:extLst>
            <a:ext uri="{FF2B5EF4-FFF2-40B4-BE49-F238E27FC236}">
              <a16:creationId xmlns="" xmlns:a16="http://schemas.microsoft.com/office/drawing/2014/main" id="{00000000-0008-0000-0000-00006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59</xdr:row>
      <xdr:rowOff>0</xdr:rowOff>
    </xdr:from>
    <xdr:to>
      <xdr:col>25</xdr:col>
      <xdr:colOff>0</xdr:colOff>
      <xdr:row>60</xdr:row>
      <xdr:rowOff>0</xdr:rowOff>
    </xdr:to>
    <xdr:pic>
      <xdr:nvPicPr>
        <xdr:cNvPr id="2406" name="Имя " descr="Descr ">
          <a:extLst>
            <a:ext uri="{FF2B5EF4-FFF2-40B4-BE49-F238E27FC236}">
              <a16:creationId xmlns="" xmlns:a16="http://schemas.microsoft.com/office/drawing/2014/main" id="{00000000-0008-0000-0000-00006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60</xdr:row>
      <xdr:rowOff>0</xdr:rowOff>
    </xdr:from>
    <xdr:to>
      <xdr:col>25</xdr:col>
      <xdr:colOff>0</xdr:colOff>
      <xdr:row>61</xdr:row>
      <xdr:rowOff>0</xdr:rowOff>
    </xdr:to>
    <xdr:pic>
      <xdr:nvPicPr>
        <xdr:cNvPr id="2407" name="Имя " descr="Descr ">
          <a:extLst>
            <a:ext uri="{FF2B5EF4-FFF2-40B4-BE49-F238E27FC236}">
              <a16:creationId xmlns="" xmlns:a16="http://schemas.microsoft.com/office/drawing/2014/main" id="{00000000-0008-0000-0000-00006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61</xdr:row>
      <xdr:rowOff>0</xdr:rowOff>
    </xdr:from>
    <xdr:to>
      <xdr:col>25</xdr:col>
      <xdr:colOff>0</xdr:colOff>
      <xdr:row>62</xdr:row>
      <xdr:rowOff>0</xdr:rowOff>
    </xdr:to>
    <xdr:pic>
      <xdr:nvPicPr>
        <xdr:cNvPr id="2408" name="Имя " descr="Descr ">
          <a:extLst>
            <a:ext uri="{FF2B5EF4-FFF2-40B4-BE49-F238E27FC236}">
              <a16:creationId xmlns="" xmlns:a16="http://schemas.microsoft.com/office/drawing/2014/main" id="{00000000-0008-0000-0000-00006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62</xdr:row>
      <xdr:rowOff>0</xdr:rowOff>
    </xdr:from>
    <xdr:to>
      <xdr:col>25</xdr:col>
      <xdr:colOff>0</xdr:colOff>
      <xdr:row>63</xdr:row>
      <xdr:rowOff>0</xdr:rowOff>
    </xdr:to>
    <xdr:pic>
      <xdr:nvPicPr>
        <xdr:cNvPr id="2409" name="Имя " descr="Descr ">
          <a:extLst>
            <a:ext uri="{FF2B5EF4-FFF2-40B4-BE49-F238E27FC236}">
              <a16:creationId xmlns="" xmlns:a16="http://schemas.microsoft.com/office/drawing/2014/main" id="{00000000-0008-0000-0000-00006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63</xdr:row>
      <xdr:rowOff>0</xdr:rowOff>
    </xdr:from>
    <xdr:to>
      <xdr:col>25</xdr:col>
      <xdr:colOff>0</xdr:colOff>
      <xdr:row>64</xdr:row>
      <xdr:rowOff>0</xdr:rowOff>
    </xdr:to>
    <xdr:pic>
      <xdr:nvPicPr>
        <xdr:cNvPr id="2410" name="Имя " descr="Descr ">
          <a:extLst>
            <a:ext uri="{FF2B5EF4-FFF2-40B4-BE49-F238E27FC236}">
              <a16:creationId xmlns="" xmlns:a16="http://schemas.microsoft.com/office/drawing/2014/main" id="{00000000-0008-0000-0000-00006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64</xdr:row>
      <xdr:rowOff>0</xdr:rowOff>
    </xdr:from>
    <xdr:to>
      <xdr:col>25</xdr:col>
      <xdr:colOff>0</xdr:colOff>
      <xdr:row>65</xdr:row>
      <xdr:rowOff>0</xdr:rowOff>
    </xdr:to>
    <xdr:pic>
      <xdr:nvPicPr>
        <xdr:cNvPr id="2411" name="Имя " descr="Descr ">
          <a:extLst>
            <a:ext uri="{FF2B5EF4-FFF2-40B4-BE49-F238E27FC236}">
              <a16:creationId xmlns="" xmlns:a16="http://schemas.microsoft.com/office/drawing/2014/main" id="{00000000-0008-0000-0000-00006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65</xdr:row>
      <xdr:rowOff>0</xdr:rowOff>
    </xdr:from>
    <xdr:to>
      <xdr:col>25</xdr:col>
      <xdr:colOff>0</xdr:colOff>
      <xdr:row>66</xdr:row>
      <xdr:rowOff>0</xdr:rowOff>
    </xdr:to>
    <xdr:pic>
      <xdr:nvPicPr>
        <xdr:cNvPr id="2412" name="Имя " descr="Descr ">
          <a:extLst>
            <a:ext uri="{FF2B5EF4-FFF2-40B4-BE49-F238E27FC236}">
              <a16:creationId xmlns="" xmlns:a16="http://schemas.microsoft.com/office/drawing/2014/main" id="{00000000-0008-0000-0000-00006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66</xdr:row>
      <xdr:rowOff>0</xdr:rowOff>
    </xdr:from>
    <xdr:to>
      <xdr:col>25</xdr:col>
      <xdr:colOff>0</xdr:colOff>
      <xdr:row>67</xdr:row>
      <xdr:rowOff>0</xdr:rowOff>
    </xdr:to>
    <xdr:pic>
      <xdr:nvPicPr>
        <xdr:cNvPr id="2413" name="Имя " descr="Descr ">
          <a:extLst>
            <a:ext uri="{FF2B5EF4-FFF2-40B4-BE49-F238E27FC236}">
              <a16:creationId xmlns="" xmlns:a16="http://schemas.microsoft.com/office/drawing/2014/main" id="{00000000-0008-0000-0000-00006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67</xdr:row>
      <xdr:rowOff>0</xdr:rowOff>
    </xdr:from>
    <xdr:to>
      <xdr:col>25</xdr:col>
      <xdr:colOff>0</xdr:colOff>
      <xdr:row>68</xdr:row>
      <xdr:rowOff>0</xdr:rowOff>
    </xdr:to>
    <xdr:pic>
      <xdr:nvPicPr>
        <xdr:cNvPr id="2414" name="Имя " descr="Descr ">
          <a:extLst>
            <a:ext uri="{FF2B5EF4-FFF2-40B4-BE49-F238E27FC236}">
              <a16:creationId xmlns="" xmlns:a16="http://schemas.microsoft.com/office/drawing/2014/main" id="{00000000-0008-0000-0000-00006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68</xdr:row>
      <xdr:rowOff>0</xdr:rowOff>
    </xdr:from>
    <xdr:to>
      <xdr:col>25</xdr:col>
      <xdr:colOff>0</xdr:colOff>
      <xdr:row>69</xdr:row>
      <xdr:rowOff>0</xdr:rowOff>
    </xdr:to>
    <xdr:pic>
      <xdr:nvPicPr>
        <xdr:cNvPr id="2415" name="Имя " descr="Descr ">
          <a:extLst>
            <a:ext uri="{FF2B5EF4-FFF2-40B4-BE49-F238E27FC236}">
              <a16:creationId xmlns="" xmlns:a16="http://schemas.microsoft.com/office/drawing/2014/main" id="{00000000-0008-0000-0000-00006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69</xdr:row>
      <xdr:rowOff>0</xdr:rowOff>
    </xdr:from>
    <xdr:to>
      <xdr:col>25</xdr:col>
      <xdr:colOff>0</xdr:colOff>
      <xdr:row>70</xdr:row>
      <xdr:rowOff>0</xdr:rowOff>
    </xdr:to>
    <xdr:pic>
      <xdr:nvPicPr>
        <xdr:cNvPr id="2416" name="Имя " descr="Descr ">
          <a:extLst>
            <a:ext uri="{FF2B5EF4-FFF2-40B4-BE49-F238E27FC236}">
              <a16:creationId xmlns="" xmlns:a16="http://schemas.microsoft.com/office/drawing/2014/main" id="{00000000-0008-0000-0000-00007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70</xdr:row>
      <xdr:rowOff>0</xdr:rowOff>
    </xdr:from>
    <xdr:to>
      <xdr:col>25</xdr:col>
      <xdr:colOff>0</xdr:colOff>
      <xdr:row>71</xdr:row>
      <xdr:rowOff>0</xdr:rowOff>
    </xdr:to>
    <xdr:pic>
      <xdr:nvPicPr>
        <xdr:cNvPr id="2417" name="Имя " descr="Descr ">
          <a:extLst>
            <a:ext uri="{FF2B5EF4-FFF2-40B4-BE49-F238E27FC236}">
              <a16:creationId xmlns="" xmlns:a16="http://schemas.microsoft.com/office/drawing/2014/main" id="{00000000-0008-0000-0000-00007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71</xdr:row>
      <xdr:rowOff>0</xdr:rowOff>
    </xdr:from>
    <xdr:to>
      <xdr:col>25</xdr:col>
      <xdr:colOff>0</xdr:colOff>
      <xdr:row>72</xdr:row>
      <xdr:rowOff>0</xdr:rowOff>
    </xdr:to>
    <xdr:pic>
      <xdr:nvPicPr>
        <xdr:cNvPr id="2418" name="Имя " descr="Descr ">
          <a:extLst>
            <a:ext uri="{FF2B5EF4-FFF2-40B4-BE49-F238E27FC236}">
              <a16:creationId xmlns="" xmlns:a16="http://schemas.microsoft.com/office/drawing/2014/main" id="{00000000-0008-0000-0000-00007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74</xdr:row>
      <xdr:rowOff>0</xdr:rowOff>
    </xdr:from>
    <xdr:to>
      <xdr:col>25</xdr:col>
      <xdr:colOff>0</xdr:colOff>
      <xdr:row>75</xdr:row>
      <xdr:rowOff>0</xdr:rowOff>
    </xdr:to>
    <xdr:pic>
      <xdr:nvPicPr>
        <xdr:cNvPr id="2419" name="Имя " descr="Descr ">
          <a:extLst>
            <a:ext uri="{FF2B5EF4-FFF2-40B4-BE49-F238E27FC236}">
              <a16:creationId xmlns="" xmlns:a16="http://schemas.microsoft.com/office/drawing/2014/main" id="{00000000-0008-0000-0000-00007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75</xdr:row>
      <xdr:rowOff>0</xdr:rowOff>
    </xdr:from>
    <xdr:to>
      <xdr:col>25</xdr:col>
      <xdr:colOff>0</xdr:colOff>
      <xdr:row>76</xdr:row>
      <xdr:rowOff>0</xdr:rowOff>
    </xdr:to>
    <xdr:pic>
      <xdr:nvPicPr>
        <xdr:cNvPr id="2420" name="Имя " descr="Descr ">
          <a:extLst>
            <a:ext uri="{FF2B5EF4-FFF2-40B4-BE49-F238E27FC236}">
              <a16:creationId xmlns="" xmlns:a16="http://schemas.microsoft.com/office/drawing/2014/main" id="{00000000-0008-0000-0000-00007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78</xdr:row>
      <xdr:rowOff>0</xdr:rowOff>
    </xdr:from>
    <xdr:to>
      <xdr:col>25</xdr:col>
      <xdr:colOff>0</xdr:colOff>
      <xdr:row>79</xdr:row>
      <xdr:rowOff>0</xdr:rowOff>
    </xdr:to>
    <xdr:pic>
      <xdr:nvPicPr>
        <xdr:cNvPr id="2421" name="Имя " descr="Descr ">
          <a:extLst>
            <a:ext uri="{FF2B5EF4-FFF2-40B4-BE49-F238E27FC236}">
              <a16:creationId xmlns="" xmlns:a16="http://schemas.microsoft.com/office/drawing/2014/main" id="{00000000-0008-0000-0000-00007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79</xdr:row>
      <xdr:rowOff>0</xdr:rowOff>
    </xdr:from>
    <xdr:to>
      <xdr:col>25</xdr:col>
      <xdr:colOff>0</xdr:colOff>
      <xdr:row>80</xdr:row>
      <xdr:rowOff>0</xdr:rowOff>
    </xdr:to>
    <xdr:pic>
      <xdr:nvPicPr>
        <xdr:cNvPr id="2422" name="Имя " descr="Descr ">
          <a:extLst>
            <a:ext uri="{FF2B5EF4-FFF2-40B4-BE49-F238E27FC236}">
              <a16:creationId xmlns="" xmlns:a16="http://schemas.microsoft.com/office/drawing/2014/main" id="{00000000-0008-0000-0000-00007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80</xdr:row>
      <xdr:rowOff>0</xdr:rowOff>
    </xdr:from>
    <xdr:to>
      <xdr:col>25</xdr:col>
      <xdr:colOff>0</xdr:colOff>
      <xdr:row>81</xdr:row>
      <xdr:rowOff>0</xdr:rowOff>
    </xdr:to>
    <xdr:pic>
      <xdr:nvPicPr>
        <xdr:cNvPr id="2423" name="Имя " descr="Descr ">
          <a:extLst>
            <a:ext uri="{FF2B5EF4-FFF2-40B4-BE49-F238E27FC236}">
              <a16:creationId xmlns="" xmlns:a16="http://schemas.microsoft.com/office/drawing/2014/main" id="{00000000-0008-0000-0000-00007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81</xdr:row>
      <xdr:rowOff>0</xdr:rowOff>
    </xdr:from>
    <xdr:to>
      <xdr:col>25</xdr:col>
      <xdr:colOff>0</xdr:colOff>
      <xdr:row>82</xdr:row>
      <xdr:rowOff>0</xdr:rowOff>
    </xdr:to>
    <xdr:pic>
      <xdr:nvPicPr>
        <xdr:cNvPr id="2424" name="Имя " descr="Descr ">
          <a:extLst>
            <a:ext uri="{FF2B5EF4-FFF2-40B4-BE49-F238E27FC236}">
              <a16:creationId xmlns="" xmlns:a16="http://schemas.microsoft.com/office/drawing/2014/main" id="{00000000-0008-0000-0000-00007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83</xdr:row>
      <xdr:rowOff>0</xdr:rowOff>
    </xdr:from>
    <xdr:to>
      <xdr:col>25</xdr:col>
      <xdr:colOff>0</xdr:colOff>
      <xdr:row>84</xdr:row>
      <xdr:rowOff>0</xdr:rowOff>
    </xdr:to>
    <xdr:pic>
      <xdr:nvPicPr>
        <xdr:cNvPr id="2425" name="Имя " descr="Descr ">
          <a:extLst>
            <a:ext uri="{FF2B5EF4-FFF2-40B4-BE49-F238E27FC236}">
              <a16:creationId xmlns="" xmlns:a16="http://schemas.microsoft.com/office/drawing/2014/main" id="{00000000-0008-0000-0000-00007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84</xdr:row>
      <xdr:rowOff>0</xdr:rowOff>
    </xdr:from>
    <xdr:to>
      <xdr:col>25</xdr:col>
      <xdr:colOff>0</xdr:colOff>
      <xdr:row>85</xdr:row>
      <xdr:rowOff>0</xdr:rowOff>
    </xdr:to>
    <xdr:pic>
      <xdr:nvPicPr>
        <xdr:cNvPr id="2426" name="Имя " descr="Descr ">
          <a:extLst>
            <a:ext uri="{FF2B5EF4-FFF2-40B4-BE49-F238E27FC236}">
              <a16:creationId xmlns="" xmlns:a16="http://schemas.microsoft.com/office/drawing/2014/main" id="{00000000-0008-0000-0000-00007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86</xdr:row>
      <xdr:rowOff>0</xdr:rowOff>
    </xdr:from>
    <xdr:to>
      <xdr:col>25</xdr:col>
      <xdr:colOff>0</xdr:colOff>
      <xdr:row>87</xdr:row>
      <xdr:rowOff>0</xdr:rowOff>
    </xdr:to>
    <xdr:pic>
      <xdr:nvPicPr>
        <xdr:cNvPr id="2427" name="Имя " descr="Descr ">
          <a:extLst>
            <a:ext uri="{FF2B5EF4-FFF2-40B4-BE49-F238E27FC236}">
              <a16:creationId xmlns="" xmlns:a16="http://schemas.microsoft.com/office/drawing/2014/main" id="{00000000-0008-0000-0000-00007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87</xdr:row>
      <xdr:rowOff>0</xdr:rowOff>
    </xdr:from>
    <xdr:to>
      <xdr:col>25</xdr:col>
      <xdr:colOff>0</xdr:colOff>
      <xdr:row>88</xdr:row>
      <xdr:rowOff>0</xdr:rowOff>
    </xdr:to>
    <xdr:pic>
      <xdr:nvPicPr>
        <xdr:cNvPr id="2428" name="Имя " descr="Descr ">
          <a:extLst>
            <a:ext uri="{FF2B5EF4-FFF2-40B4-BE49-F238E27FC236}">
              <a16:creationId xmlns="" xmlns:a16="http://schemas.microsoft.com/office/drawing/2014/main" id="{00000000-0008-0000-0000-00007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88</xdr:row>
      <xdr:rowOff>0</xdr:rowOff>
    </xdr:from>
    <xdr:to>
      <xdr:col>25</xdr:col>
      <xdr:colOff>0</xdr:colOff>
      <xdr:row>89</xdr:row>
      <xdr:rowOff>0</xdr:rowOff>
    </xdr:to>
    <xdr:pic>
      <xdr:nvPicPr>
        <xdr:cNvPr id="2429" name="Имя " descr="Descr ">
          <a:extLst>
            <a:ext uri="{FF2B5EF4-FFF2-40B4-BE49-F238E27FC236}">
              <a16:creationId xmlns="" xmlns:a16="http://schemas.microsoft.com/office/drawing/2014/main" id="{00000000-0008-0000-0000-00007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92</xdr:row>
      <xdr:rowOff>0</xdr:rowOff>
    </xdr:from>
    <xdr:to>
      <xdr:col>25</xdr:col>
      <xdr:colOff>0</xdr:colOff>
      <xdr:row>93</xdr:row>
      <xdr:rowOff>0</xdr:rowOff>
    </xdr:to>
    <xdr:pic>
      <xdr:nvPicPr>
        <xdr:cNvPr id="2430" name="Имя " descr="Descr ">
          <a:extLst>
            <a:ext uri="{FF2B5EF4-FFF2-40B4-BE49-F238E27FC236}">
              <a16:creationId xmlns="" xmlns:a16="http://schemas.microsoft.com/office/drawing/2014/main" id="{00000000-0008-0000-0000-00007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93</xdr:row>
      <xdr:rowOff>0</xdr:rowOff>
    </xdr:from>
    <xdr:to>
      <xdr:col>25</xdr:col>
      <xdr:colOff>0</xdr:colOff>
      <xdr:row>94</xdr:row>
      <xdr:rowOff>0</xdr:rowOff>
    </xdr:to>
    <xdr:pic>
      <xdr:nvPicPr>
        <xdr:cNvPr id="2431" name="Имя " descr="Descr ">
          <a:extLst>
            <a:ext uri="{FF2B5EF4-FFF2-40B4-BE49-F238E27FC236}">
              <a16:creationId xmlns="" xmlns:a16="http://schemas.microsoft.com/office/drawing/2014/main" id="{00000000-0008-0000-0000-00007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95</xdr:row>
      <xdr:rowOff>0</xdr:rowOff>
    </xdr:from>
    <xdr:to>
      <xdr:col>25</xdr:col>
      <xdr:colOff>0</xdr:colOff>
      <xdr:row>96</xdr:row>
      <xdr:rowOff>0</xdr:rowOff>
    </xdr:to>
    <xdr:pic>
      <xdr:nvPicPr>
        <xdr:cNvPr id="2432" name="Имя " descr="Descr ">
          <a:extLst>
            <a:ext uri="{FF2B5EF4-FFF2-40B4-BE49-F238E27FC236}">
              <a16:creationId xmlns="" xmlns:a16="http://schemas.microsoft.com/office/drawing/2014/main" id="{00000000-0008-0000-0000-00008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97</xdr:row>
      <xdr:rowOff>0</xdr:rowOff>
    </xdr:from>
    <xdr:to>
      <xdr:col>25</xdr:col>
      <xdr:colOff>0</xdr:colOff>
      <xdr:row>98</xdr:row>
      <xdr:rowOff>0</xdr:rowOff>
    </xdr:to>
    <xdr:pic>
      <xdr:nvPicPr>
        <xdr:cNvPr id="2433" name="Имя " descr="Descr ">
          <a:extLst>
            <a:ext uri="{FF2B5EF4-FFF2-40B4-BE49-F238E27FC236}">
              <a16:creationId xmlns="" xmlns:a16="http://schemas.microsoft.com/office/drawing/2014/main" id="{00000000-0008-0000-0000-00008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102</xdr:row>
      <xdr:rowOff>0</xdr:rowOff>
    </xdr:from>
    <xdr:to>
      <xdr:col>25</xdr:col>
      <xdr:colOff>0</xdr:colOff>
      <xdr:row>103</xdr:row>
      <xdr:rowOff>0</xdr:rowOff>
    </xdr:to>
    <xdr:pic>
      <xdr:nvPicPr>
        <xdr:cNvPr id="2434" name="Имя " descr="Descr ">
          <a:extLst>
            <a:ext uri="{FF2B5EF4-FFF2-40B4-BE49-F238E27FC236}">
              <a16:creationId xmlns="" xmlns:a16="http://schemas.microsoft.com/office/drawing/2014/main" id="{00000000-0008-0000-0000-00008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105</xdr:row>
      <xdr:rowOff>0</xdr:rowOff>
    </xdr:from>
    <xdr:to>
      <xdr:col>25</xdr:col>
      <xdr:colOff>0</xdr:colOff>
      <xdr:row>106</xdr:row>
      <xdr:rowOff>0</xdr:rowOff>
    </xdr:to>
    <xdr:pic>
      <xdr:nvPicPr>
        <xdr:cNvPr id="2435" name="Имя " descr="Descr ">
          <a:extLst>
            <a:ext uri="{FF2B5EF4-FFF2-40B4-BE49-F238E27FC236}">
              <a16:creationId xmlns="" xmlns:a16="http://schemas.microsoft.com/office/drawing/2014/main" id="{00000000-0008-0000-0000-00008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106</xdr:row>
      <xdr:rowOff>0</xdr:rowOff>
    </xdr:from>
    <xdr:to>
      <xdr:col>25</xdr:col>
      <xdr:colOff>0</xdr:colOff>
      <xdr:row>107</xdr:row>
      <xdr:rowOff>0</xdr:rowOff>
    </xdr:to>
    <xdr:pic>
      <xdr:nvPicPr>
        <xdr:cNvPr id="2436" name="Имя " descr="Descr ">
          <a:extLst>
            <a:ext uri="{FF2B5EF4-FFF2-40B4-BE49-F238E27FC236}">
              <a16:creationId xmlns="" xmlns:a16="http://schemas.microsoft.com/office/drawing/2014/main" id="{00000000-0008-0000-0000-00008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107</xdr:row>
      <xdr:rowOff>0</xdr:rowOff>
    </xdr:from>
    <xdr:to>
      <xdr:col>25</xdr:col>
      <xdr:colOff>0</xdr:colOff>
      <xdr:row>108</xdr:row>
      <xdr:rowOff>0</xdr:rowOff>
    </xdr:to>
    <xdr:pic>
      <xdr:nvPicPr>
        <xdr:cNvPr id="2437" name="Имя " descr="Descr ">
          <a:extLst>
            <a:ext uri="{FF2B5EF4-FFF2-40B4-BE49-F238E27FC236}">
              <a16:creationId xmlns="" xmlns:a16="http://schemas.microsoft.com/office/drawing/2014/main" id="{00000000-0008-0000-0000-00008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108</xdr:row>
      <xdr:rowOff>0</xdr:rowOff>
    </xdr:from>
    <xdr:to>
      <xdr:col>25</xdr:col>
      <xdr:colOff>0</xdr:colOff>
      <xdr:row>109</xdr:row>
      <xdr:rowOff>0</xdr:rowOff>
    </xdr:to>
    <xdr:pic>
      <xdr:nvPicPr>
        <xdr:cNvPr id="2438" name="Имя " descr="Descr ">
          <a:extLst>
            <a:ext uri="{FF2B5EF4-FFF2-40B4-BE49-F238E27FC236}">
              <a16:creationId xmlns="" xmlns:a16="http://schemas.microsoft.com/office/drawing/2014/main" id="{00000000-0008-0000-0000-00008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109</xdr:row>
      <xdr:rowOff>0</xdr:rowOff>
    </xdr:from>
    <xdr:to>
      <xdr:col>25</xdr:col>
      <xdr:colOff>0</xdr:colOff>
      <xdr:row>110</xdr:row>
      <xdr:rowOff>0</xdr:rowOff>
    </xdr:to>
    <xdr:pic>
      <xdr:nvPicPr>
        <xdr:cNvPr id="2439" name="Имя " descr="Descr ">
          <a:extLst>
            <a:ext uri="{FF2B5EF4-FFF2-40B4-BE49-F238E27FC236}">
              <a16:creationId xmlns="" xmlns:a16="http://schemas.microsoft.com/office/drawing/2014/main" id="{00000000-0008-0000-0000-00008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110</xdr:row>
      <xdr:rowOff>0</xdr:rowOff>
    </xdr:from>
    <xdr:to>
      <xdr:col>25</xdr:col>
      <xdr:colOff>0</xdr:colOff>
      <xdr:row>111</xdr:row>
      <xdr:rowOff>0</xdr:rowOff>
    </xdr:to>
    <xdr:pic>
      <xdr:nvPicPr>
        <xdr:cNvPr id="2440" name="Имя " descr="Descr ">
          <a:extLst>
            <a:ext uri="{FF2B5EF4-FFF2-40B4-BE49-F238E27FC236}">
              <a16:creationId xmlns="" xmlns:a16="http://schemas.microsoft.com/office/drawing/2014/main" id="{00000000-0008-0000-0000-00008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111</xdr:row>
      <xdr:rowOff>0</xdr:rowOff>
    </xdr:from>
    <xdr:to>
      <xdr:col>25</xdr:col>
      <xdr:colOff>0</xdr:colOff>
      <xdr:row>112</xdr:row>
      <xdr:rowOff>0</xdr:rowOff>
    </xdr:to>
    <xdr:pic>
      <xdr:nvPicPr>
        <xdr:cNvPr id="2441" name="Имя " descr="Descr ">
          <a:extLst>
            <a:ext uri="{FF2B5EF4-FFF2-40B4-BE49-F238E27FC236}">
              <a16:creationId xmlns="" xmlns:a16="http://schemas.microsoft.com/office/drawing/2014/main" id="{00000000-0008-0000-0000-00008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112</xdr:row>
      <xdr:rowOff>0</xdr:rowOff>
    </xdr:from>
    <xdr:to>
      <xdr:col>25</xdr:col>
      <xdr:colOff>0</xdr:colOff>
      <xdr:row>113</xdr:row>
      <xdr:rowOff>0</xdr:rowOff>
    </xdr:to>
    <xdr:pic>
      <xdr:nvPicPr>
        <xdr:cNvPr id="2442" name="Имя " descr="Descr ">
          <a:extLst>
            <a:ext uri="{FF2B5EF4-FFF2-40B4-BE49-F238E27FC236}">
              <a16:creationId xmlns="" xmlns:a16="http://schemas.microsoft.com/office/drawing/2014/main" id="{00000000-0008-0000-0000-00008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113</xdr:row>
      <xdr:rowOff>0</xdr:rowOff>
    </xdr:from>
    <xdr:to>
      <xdr:col>25</xdr:col>
      <xdr:colOff>0</xdr:colOff>
      <xdr:row>114</xdr:row>
      <xdr:rowOff>0</xdr:rowOff>
    </xdr:to>
    <xdr:pic>
      <xdr:nvPicPr>
        <xdr:cNvPr id="2443" name="Имя " descr="Descr ">
          <a:extLst>
            <a:ext uri="{FF2B5EF4-FFF2-40B4-BE49-F238E27FC236}">
              <a16:creationId xmlns="" xmlns:a16="http://schemas.microsoft.com/office/drawing/2014/main" id="{00000000-0008-0000-0000-00008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115</xdr:row>
      <xdr:rowOff>0</xdr:rowOff>
    </xdr:from>
    <xdr:to>
      <xdr:col>25</xdr:col>
      <xdr:colOff>0</xdr:colOff>
      <xdr:row>116</xdr:row>
      <xdr:rowOff>0</xdr:rowOff>
    </xdr:to>
    <xdr:pic>
      <xdr:nvPicPr>
        <xdr:cNvPr id="2444" name="Имя " descr="Descr ">
          <a:extLst>
            <a:ext uri="{FF2B5EF4-FFF2-40B4-BE49-F238E27FC236}">
              <a16:creationId xmlns="" xmlns:a16="http://schemas.microsoft.com/office/drawing/2014/main" id="{00000000-0008-0000-0000-00008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116</xdr:row>
      <xdr:rowOff>0</xdr:rowOff>
    </xdr:from>
    <xdr:to>
      <xdr:col>25</xdr:col>
      <xdr:colOff>0</xdr:colOff>
      <xdr:row>117</xdr:row>
      <xdr:rowOff>0</xdr:rowOff>
    </xdr:to>
    <xdr:pic>
      <xdr:nvPicPr>
        <xdr:cNvPr id="2445" name="Имя " descr="Descr ">
          <a:extLst>
            <a:ext uri="{FF2B5EF4-FFF2-40B4-BE49-F238E27FC236}">
              <a16:creationId xmlns="" xmlns:a16="http://schemas.microsoft.com/office/drawing/2014/main" id="{00000000-0008-0000-0000-00008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117</xdr:row>
      <xdr:rowOff>0</xdr:rowOff>
    </xdr:from>
    <xdr:to>
      <xdr:col>25</xdr:col>
      <xdr:colOff>0</xdr:colOff>
      <xdr:row>118</xdr:row>
      <xdr:rowOff>0</xdr:rowOff>
    </xdr:to>
    <xdr:pic>
      <xdr:nvPicPr>
        <xdr:cNvPr id="2446" name="Имя " descr="Descr ">
          <a:extLst>
            <a:ext uri="{FF2B5EF4-FFF2-40B4-BE49-F238E27FC236}">
              <a16:creationId xmlns="" xmlns:a16="http://schemas.microsoft.com/office/drawing/2014/main" id="{00000000-0008-0000-0000-00008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118</xdr:row>
      <xdr:rowOff>0</xdr:rowOff>
    </xdr:from>
    <xdr:to>
      <xdr:col>25</xdr:col>
      <xdr:colOff>0</xdr:colOff>
      <xdr:row>119</xdr:row>
      <xdr:rowOff>0</xdr:rowOff>
    </xdr:to>
    <xdr:pic>
      <xdr:nvPicPr>
        <xdr:cNvPr id="2447" name="Имя " descr="Descr ">
          <a:extLst>
            <a:ext uri="{FF2B5EF4-FFF2-40B4-BE49-F238E27FC236}">
              <a16:creationId xmlns="" xmlns:a16="http://schemas.microsoft.com/office/drawing/2014/main" id="{00000000-0008-0000-0000-00008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119</xdr:row>
      <xdr:rowOff>0</xdr:rowOff>
    </xdr:from>
    <xdr:to>
      <xdr:col>25</xdr:col>
      <xdr:colOff>0</xdr:colOff>
      <xdr:row>120</xdr:row>
      <xdr:rowOff>0</xdr:rowOff>
    </xdr:to>
    <xdr:pic>
      <xdr:nvPicPr>
        <xdr:cNvPr id="2448" name="Имя " descr="Descr ">
          <a:extLst>
            <a:ext uri="{FF2B5EF4-FFF2-40B4-BE49-F238E27FC236}">
              <a16:creationId xmlns="" xmlns:a16="http://schemas.microsoft.com/office/drawing/2014/main" id="{00000000-0008-0000-0000-00009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120</xdr:row>
      <xdr:rowOff>0</xdr:rowOff>
    </xdr:from>
    <xdr:to>
      <xdr:col>25</xdr:col>
      <xdr:colOff>0</xdr:colOff>
      <xdr:row>121</xdr:row>
      <xdr:rowOff>0</xdr:rowOff>
    </xdr:to>
    <xdr:pic>
      <xdr:nvPicPr>
        <xdr:cNvPr id="2449" name="Имя " descr="Descr ">
          <a:extLst>
            <a:ext uri="{FF2B5EF4-FFF2-40B4-BE49-F238E27FC236}">
              <a16:creationId xmlns="" xmlns:a16="http://schemas.microsoft.com/office/drawing/2014/main" id="{00000000-0008-0000-0000-00009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121</xdr:row>
      <xdr:rowOff>0</xdr:rowOff>
    </xdr:from>
    <xdr:to>
      <xdr:col>25</xdr:col>
      <xdr:colOff>0</xdr:colOff>
      <xdr:row>122</xdr:row>
      <xdr:rowOff>0</xdr:rowOff>
    </xdr:to>
    <xdr:pic>
      <xdr:nvPicPr>
        <xdr:cNvPr id="2450" name="Имя " descr="Descr ">
          <a:extLst>
            <a:ext uri="{FF2B5EF4-FFF2-40B4-BE49-F238E27FC236}">
              <a16:creationId xmlns="" xmlns:a16="http://schemas.microsoft.com/office/drawing/2014/main" id="{00000000-0008-0000-0000-00009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122</xdr:row>
      <xdr:rowOff>0</xdr:rowOff>
    </xdr:from>
    <xdr:to>
      <xdr:col>25</xdr:col>
      <xdr:colOff>0</xdr:colOff>
      <xdr:row>123</xdr:row>
      <xdr:rowOff>0</xdr:rowOff>
    </xdr:to>
    <xdr:pic>
      <xdr:nvPicPr>
        <xdr:cNvPr id="2451" name="Имя " descr="Descr ">
          <a:extLst>
            <a:ext uri="{FF2B5EF4-FFF2-40B4-BE49-F238E27FC236}">
              <a16:creationId xmlns="" xmlns:a16="http://schemas.microsoft.com/office/drawing/2014/main" id="{00000000-0008-0000-0000-00009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123</xdr:row>
      <xdr:rowOff>0</xdr:rowOff>
    </xdr:from>
    <xdr:to>
      <xdr:col>25</xdr:col>
      <xdr:colOff>0</xdr:colOff>
      <xdr:row>124</xdr:row>
      <xdr:rowOff>0</xdr:rowOff>
    </xdr:to>
    <xdr:pic>
      <xdr:nvPicPr>
        <xdr:cNvPr id="2452" name="Имя " descr="Descr ">
          <a:extLst>
            <a:ext uri="{FF2B5EF4-FFF2-40B4-BE49-F238E27FC236}">
              <a16:creationId xmlns="" xmlns:a16="http://schemas.microsoft.com/office/drawing/2014/main" id="{00000000-0008-0000-0000-00009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124</xdr:row>
      <xdr:rowOff>0</xdr:rowOff>
    </xdr:from>
    <xdr:to>
      <xdr:col>25</xdr:col>
      <xdr:colOff>0</xdr:colOff>
      <xdr:row>125</xdr:row>
      <xdr:rowOff>0</xdr:rowOff>
    </xdr:to>
    <xdr:pic>
      <xdr:nvPicPr>
        <xdr:cNvPr id="2453" name="Имя " descr="Descr ">
          <a:extLst>
            <a:ext uri="{FF2B5EF4-FFF2-40B4-BE49-F238E27FC236}">
              <a16:creationId xmlns="" xmlns:a16="http://schemas.microsoft.com/office/drawing/2014/main" id="{00000000-0008-0000-0000-00009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125</xdr:row>
      <xdr:rowOff>0</xdr:rowOff>
    </xdr:from>
    <xdr:to>
      <xdr:col>25</xdr:col>
      <xdr:colOff>0</xdr:colOff>
      <xdr:row>126</xdr:row>
      <xdr:rowOff>0</xdr:rowOff>
    </xdr:to>
    <xdr:pic>
      <xdr:nvPicPr>
        <xdr:cNvPr id="2454" name="Имя " descr="Descr ">
          <a:extLst>
            <a:ext uri="{FF2B5EF4-FFF2-40B4-BE49-F238E27FC236}">
              <a16:creationId xmlns="" xmlns:a16="http://schemas.microsoft.com/office/drawing/2014/main" id="{00000000-0008-0000-0000-00009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126</xdr:row>
      <xdr:rowOff>0</xdr:rowOff>
    </xdr:from>
    <xdr:to>
      <xdr:col>25</xdr:col>
      <xdr:colOff>0</xdr:colOff>
      <xdr:row>127</xdr:row>
      <xdr:rowOff>0</xdr:rowOff>
    </xdr:to>
    <xdr:pic>
      <xdr:nvPicPr>
        <xdr:cNvPr id="2455" name="Имя " descr="Descr ">
          <a:extLst>
            <a:ext uri="{FF2B5EF4-FFF2-40B4-BE49-F238E27FC236}">
              <a16:creationId xmlns="" xmlns:a16="http://schemas.microsoft.com/office/drawing/2014/main" id="{00000000-0008-0000-0000-00009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127</xdr:row>
      <xdr:rowOff>0</xdr:rowOff>
    </xdr:from>
    <xdr:to>
      <xdr:col>25</xdr:col>
      <xdr:colOff>0</xdr:colOff>
      <xdr:row>128</xdr:row>
      <xdr:rowOff>0</xdr:rowOff>
    </xdr:to>
    <xdr:pic>
      <xdr:nvPicPr>
        <xdr:cNvPr id="2456" name="Имя " descr="Descr ">
          <a:extLst>
            <a:ext uri="{FF2B5EF4-FFF2-40B4-BE49-F238E27FC236}">
              <a16:creationId xmlns="" xmlns:a16="http://schemas.microsoft.com/office/drawing/2014/main" id="{00000000-0008-0000-0000-00009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128</xdr:row>
      <xdr:rowOff>0</xdr:rowOff>
    </xdr:from>
    <xdr:to>
      <xdr:col>25</xdr:col>
      <xdr:colOff>0</xdr:colOff>
      <xdr:row>129</xdr:row>
      <xdr:rowOff>0</xdr:rowOff>
    </xdr:to>
    <xdr:pic>
      <xdr:nvPicPr>
        <xdr:cNvPr id="2457" name="Имя " descr="Descr ">
          <a:extLst>
            <a:ext uri="{FF2B5EF4-FFF2-40B4-BE49-F238E27FC236}">
              <a16:creationId xmlns="" xmlns:a16="http://schemas.microsoft.com/office/drawing/2014/main" id="{00000000-0008-0000-0000-00009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129</xdr:row>
      <xdr:rowOff>0</xdr:rowOff>
    </xdr:from>
    <xdr:to>
      <xdr:col>25</xdr:col>
      <xdr:colOff>0</xdr:colOff>
      <xdr:row>130</xdr:row>
      <xdr:rowOff>0</xdr:rowOff>
    </xdr:to>
    <xdr:pic>
      <xdr:nvPicPr>
        <xdr:cNvPr id="2458" name="Имя " descr="Descr ">
          <a:extLst>
            <a:ext uri="{FF2B5EF4-FFF2-40B4-BE49-F238E27FC236}">
              <a16:creationId xmlns="" xmlns:a16="http://schemas.microsoft.com/office/drawing/2014/main" id="{00000000-0008-0000-0000-00009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130</xdr:row>
      <xdr:rowOff>0</xdr:rowOff>
    </xdr:from>
    <xdr:to>
      <xdr:col>25</xdr:col>
      <xdr:colOff>0</xdr:colOff>
      <xdr:row>131</xdr:row>
      <xdr:rowOff>0</xdr:rowOff>
    </xdr:to>
    <xdr:pic>
      <xdr:nvPicPr>
        <xdr:cNvPr id="2459" name="Имя " descr="Descr ">
          <a:extLst>
            <a:ext uri="{FF2B5EF4-FFF2-40B4-BE49-F238E27FC236}">
              <a16:creationId xmlns="" xmlns:a16="http://schemas.microsoft.com/office/drawing/2014/main" id="{00000000-0008-0000-0000-00009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131</xdr:row>
      <xdr:rowOff>0</xdr:rowOff>
    </xdr:from>
    <xdr:to>
      <xdr:col>25</xdr:col>
      <xdr:colOff>0</xdr:colOff>
      <xdr:row>132</xdr:row>
      <xdr:rowOff>0</xdr:rowOff>
    </xdr:to>
    <xdr:pic>
      <xdr:nvPicPr>
        <xdr:cNvPr id="2460" name="Имя " descr="Descr ">
          <a:extLst>
            <a:ext uri="{FF2B5EF4-FFF2-40B4-BE49-F238E27FC236}">
              <a16:creationId xmlns="" xmlns:a16="http://schemas.microsoft.com/office/drawing/2014/main" id="{00000000-0008-0000-0000-00009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133</xdr:row>
      <xdr:rowOff>0</xdr:rowOff>
    </xdr:from>
    <xdr:to>
      <xdr:col>25</xdr:col>
      <xdr:colOff>0</xdr:colOff>
      <xdr:row>134</xdr:row>
      <xdr:rowOff>0</xdr:rowOff>
    </xdr:to>
    <xdr:pic>
      <xdr:nvPicPr>
        <xdr:cNvPr id="2461" name="Имя " descr="Descr ">
          <a:extLst>
            <a:ext uri="{FF2B5EF4-FFF2-40B4-BE49-F238E27FC236}">
              <a16:creationId xmlns="" xmlns:a16="http://schemas.microsoft.com/office/drawing/2014/main" id="{00000000-0008-0000-0000-00009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134</xdr:row>
      <xdr:rowOff>0</xdr:rowOff>
    </xdr:from>
    <xdr:to>
      <xdr:col>25</xdr:col>
      <xdr:colOff>0</xdr:colOff>
      <xdr:row>135</xdr:row>
      <xdr:rowOff>0</xdr:rowOff>
    </xdr:to>
    <xdr:pic>
      <xdr:nvPicPr>
        <xdr:cNvPr id="2462" name="Имя " descr="Descr ">
          <a:extLst>
            <a:ext uri="{FF2B5EF4-FFF2-40B4-BE49-F238E27FC236}">
              <a16:creationId xmlns="" xmlns:a16="http://schemas.microsoft.com/office/drawing/2014/main" id="{00000000-0008-0000-0000-00009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135</xdr:row>
      <xdr:rowOff>0</xdr:rowOff>
    </xdr:from>
    <xdr:to>
      <xdr:col>25</xdr:col>
      <xdr:colOff>0</xdr:colOff>
      <xdr:row>136</xdr:row>
      <xdr:rowOff>0</xdr:rowOff>
    </xdr:to>
    <xdr:pic>
      <xdr:nvPicPr>
        <xdr:cNvPr id="2463" name="Имя " descr="Descr ">
          <a:extLst>
            <a:ext uri="{FF2B5EF4-FFF2-40B4-BE49-F238E27FC236}">
              <a16:creationId xmlns="" xmlns:a16="http://schemas.microsoft.com/office/drawing/2014/main" id="{00000000-0008-0000-0000-00009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136</xdr:row>
      <xdr:rowOff>0</xdr:rowOff>
    </xdr:from>
    <xdr:to>
      <xdr:col>25</xdr:col>
      <xdr:colOff>0</xdr:colOff>
      <xdr:row>137</xdr:row>
      <xdr:rowOff>0</xdr:rowOff>
    </xdr:to>
    <xdr:pic>
      <xdr:nvPicPr>
        <xdr:cNvPr id="2464" name="Имя " descr="Descr ">
          <a:extLst>
            <a:ext uri="{FF2B5EF4-FFF2-40B4-BE49-F238E27FC236}">
              <a16:creationId xmlns="" xmlns:a16="http://schemas.microsoft.com/office/drawing/2014/main" id="{00000000-0008-0000-0000-0000A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137</xdr:row>
      <xdr:rowOff>0</xdr:rowOff>
    </xdr:from>
    <xdr:to>
      <xdr:col>25</xdr:col>
      <xdr:colOff>0</xdr:colOff>
      <xdr:row>138</xdr:row>
      <xdr:rowOff>0</xdr:rowOff>
    </xdr:to>
    <xdr:pic>
      <xdr:nvPicPr>
        <xdr:cNvPr id="2465" name="Имя " descr="Descr ">
          <a:extLst>
            <a:ext uri="{FF2B5EF4-FFF2-40B4-BE49-F238E27FC236}">
              <a16:creationId xmlns="" xmlns:a16="http://schemas.microsoft.com/office/drawing/2014/main" id="{00000000-0008-0000-0000-0000A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138</xdr:row>
      <xdr:rowOff>0</xdr:rowOff>
    </xdr:from>
    <xdr:to>
      <xdr:col>25</xdr:col>
      <xdr:colOff>0</xdr:colOff>
      <xdr:row>139</xdr:row>
      <xdr:rowOff>0</xdr:rowOff>
    </xdr:to>
    <xdr:pic>
      <xdr:nvPicPr>
        <xdr:cNvPr id="2466" name="Имя " descr="Descr ">
          <a:extLst>
            <a:ext uri="{FF2B5EF4-FFF2-40B4-BE49-F238E27FC236}">
              <a16:creationId xmlns="" xmlns:a16="http://schemas.microsoft.com/office/drawing/2014/main" id="{00000000-0008-0000-0000-0000A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139</xdr:row>
      <xdr:rowOff>0</xdr:rowOff>
    </xdr:from>
    <xdr:to>
      <xdr:col>25</xdr:col>
      <xdr:colOff>0</xdr:colOff>
      <xdr:row>140</xdr:row>
      <xdr:rowOff>0</xdr:rowOff>
    </xdr:to>
    <xdr:pic>
      <xdr:nvPicPr>
        <xdr:cNvPr id="2467" name="Имя " descr="Descr ">
          <a:extLst>
            <a:ext uri="{FF2B5EF4-FFF2-40B4-BE49-F238E27FC236}">
              <a16:creationId xmlns="" xmlns:a16="http://schemas.microsoft.com/office/drawing/2014/main" id="{00000000-0008-0000-0000-0000A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141</xdr:row>
      <xdr:rowOff>0</xdr:rowOff>
    </xdr:from>
    <xdr:to>
      <xdr:col>25</xdr:col>
      <xdr:colOff>0</xdr:colOff>
      <xdr:row>142</xdr:row>
      <xdr:rowOff>0</xdr:rowOff>
    </xdr:to>
    <xdr:pic>
      <xdr:nvPicPr>
        <xdr:cNvPr id="2468" name="Имя " descr="Descr ">
          <a:extLst>
            <a:ext uri="{FF2B5EF4-FFF2-40B4-BE49-F238E27FC236}">
              <a16:creationId xmlns="" xmlns:a16="http://schemas.microsoft.com/office/drawing/2014/main" id="{00000000-0008-0000-0000-0000A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142</xdr:row>
      <xdr:rowOff>0</xdr:rowOff>
    </xdr:from>
    <xdr:to>
      <xdr:col>25</xdr:col>
      <xdr:colOff>0</xdr:colOff>
      <xdr:row>143</xdr:row>
      <xdr:rowOff>0</xdr:rowOff>
    </xdr:to>
    <xdr:pic>
      <xdr:nvPicPr>
        <xdr:cNvPr id="2469" name="Имя " descr="Descr ">
          <a:extLst>
            <a:ext uri="{FF2B5EF4-FFF2-40B4-BE49-F238E27FC236}">
              <a16:creationId xmlns="" xmlns:a16="http://schemas.microsoft.com/office/drawing/2014/main" id="{00000000-0008-0000-0000-0000A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143</xdr:row>
      <xdr:rowOff>0</xdr:rowOff>
    </xdr:from>
    <xdr:to>
      <xdr:col>25</xdr:col>
      <xdr:colOff>0</xdr:colOff>
      <xdr:row>144</xdr:row>
      <xdr:rowOff>0</xdr:rowOff>
    </xdr:to>
    <xdr:pic>
      <xdr:nvPicPr>
        <xdr:cNvPr id="2470" name="Имя " descr="Descr ">
          <a:extLst>
            <a:ext uri="{FF2B5EF4-FFF2-40B4-BE49-F238E27FC236}">
              <a16:creationId xmlns="" xmlns:a16="http://schemas.microsoft.com/office/drawing/2014/main" id="{00000000-0008-0000-0000-0000A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144</xdr:row>
      <xdr:rowOff>0</xdr:rowOff>
    </xdr:from>
    <xdr:to>
      <xdr:col>25</xdr:col>
      <xdr:colOff>0</xdr:colOff>
      <xdr:row>145</xdr:row>
      <xdr:rowOff>0</xdr:rowOff>
    </xdr:to>
    <xdr:pic>
      <xdr:nvPicPr>
        <xdr:cNvPr id="2471" name="Имя " descr="Descr ">
          <a:extLst>
            <a:ext uri="{FF2B5EF4-FFF2-40B4-BE49-F238E27FC236}">
              <a16:creationId xmlns="" xmlns:a16="http://schemas.microsoft.com/office/drawing/2014/main" id="{00000000-0008-0000-0000-0000A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145</xdr:row>
      <xdr:rowOff>0</xdr:rowOff>
    </xdr:from>
    <xdr:to>
      <xdr:col>25</xdr:col>
      <xdr:colOff>0</xdr:colOff>
      <xdr:row>146</xdr:row>
      <xdr:rowOff>0</xdr:rowOff>
    </xdr:to>
    <xdr:pic>
      <xdr:nvPicPr>
        <xdr:cNvPr id="2472" name="Имя " descr="Descr ">
          <a:extLst>
            <a:ext uri="{FF2B5EF4-FFF2-40B4-BE49-F238E27FC236}">
              <a16:creationId xmlns="" xmlns:a16="http://schemas.microsoft.com/office/drawing/2014/main" id="{00000000-0008-0000-0000-0000A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146</xdr:row>
      <xdr:rowOff>0</xdr:rowOff>
    </xdr:from>
    <xdr:to>
      <xdr:col>25</xdr:col>
      <xdr:colOff>0</xdr:colOff>
      <xdr:row>147</xdr:row>
      <xdr:rowOff>0</xdr:rowOff>
    </xdr:to>
    <xdr:pic>
      <xdr:nvPicPr>
        <xdr:cNvPr id="2473" name="Имя " descr="Descr ">
          <a:extLst>
            <a:ext uri="{FF2B5EF4-FFF2-40B4-BE49-F238E27FC236}">
              <a16:creationId xmlns="" xmlns:a16="http://schemas.microsoft.com/office/drawing/2014/main" id="{00000000-0008-0000-0000-0000A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147</xdr:row>
      <xdr:rowOff>0</xdr:rowOff>
    </xdr:from>
    <xdr:to>
      <xdr:col>25</xdr:col>
      <xdr:colOff>0</xdr:colOff>
      <xdr:row>148</xdr:row>
      <xdr:rowOff>0</xdr:rowOff>
    </xdr:to>
    <xdr:pic>
      <xdr:nvPicPr>
        <xdr:cNvPr id="2474" name="Имя " descr="Descr ">
          <a:extLst>
            <a:ext uri="{FF2B5EF4-FFF2-40B4-BE49-F238E27FC236}">
              <a16:creationId xmlns="" xmlns:a16="http://schemas.microsoft.com/office/drawing/2014/main" id="{00000000-0008-0000-0000-0000A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148</xdr:row>
      <xdr:rowOff>0</xdr:rowOff>
    </xdr:from>
    <xdr:to>
      <xdr:col>25</xdr:col>
      <xdr:colOff>0</xdr:colOff>
      <xdr:row>149</xdr:row>
      <xdr:rowOff>0</xdr:rowOff>
    </xdr:to>
    <xdr:pic>
      <xdr:nvPicPr>
        <xdr:cNvPr id="2475" name="Имя " descr="Descr ">
          <a:extLst>
            <a:ext uri="{FF2B5EF4-FFF2-40B4-BE49-F238E27FC236}">
              <a16:creationId xmlns="" xmlns:a16="http://schemas.microsoft.com/office/drawing/2014/main" id="{00000000-0008-0000-0000-0000A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149</xdr:row>
      <xdr:rowOff>0</xdr:rowOff>
    </xdr:from>
    <xdr:to>
      <xdr:col>25</xdr:col>
      <xdr:colOff>0</xdr:colOff>
      <xdr:row>150</xdr:row>
      <xdr:rowOff>0</xdr:rowOff>
    </xdr:to>
    <xdr:pic>
      <xdr:nvPicPr>
        <xdr:cNvPr id="2476" name="Имя " descr="Descr ">
          <a:extLst>
            <a:ext uri="{FF2B5EF4-FFF2-40B4-BE49-F238E27FC236}">
              <a16:creationId xmlns="" xmlns:a16="http://schemas.microsoft.com/office/drawing/2014/main" id="{00000000-0008-0000-0000-0000A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150</xdr:row>
      <xdr:rowOff>0</xdr:rowOff>
    </xdr:from>
    <xdr:to>
      <xdr:col>25</xdr:col>
      <xdr:colOff>0</xdr:colOff>
      <xdr:row>151</xdr:row>
      <xdr:rowOff>0</xdr:rowOff>
    </xdr:to>
    <xdr:pic>
      <xdr:nvPicPr>
        <xdr:cNvPr id="2477" name="Имя " descr="Descr ">
          <a:extLst>
            <a:ext uri="{FF2B5EF4-FFF2-40B4-BE49-F238E27FC236}">
              <a16:creationId xmlns="" xmlns:a16="http://schemas.microsoft.com/office/drawing/2014/main" id="{00000000-0008-0000-0000-0000A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151</xdr:row>
      <xdr:rowOff>0</xdr:rowOff>
    </xdr:from>
    <xdr:to>
      <xdr:col>25</xdr:col>
      <xdr:colOff>0</xdr:colOff>
      <xdr:row>152</xdr:row>
      <xdr:rowOff>0</xdr:rowOff>
    </xdr:to>
    <xdr:pic>
      <xdr:nvPicPr>
        <xdr:cNvPr id="2478" name="Имя " descr="Descr ">
          <a:extLst>
            <a:ext uri="{FF2B5EF4-FFF2-40B4-BE49-F238E27FC236}">
              <a16:creationId xmlns="" xmlns:a16="http://schemas.microsoft.com/office/drawing/2014/main" id="{00000000-0008-0000-0000-0000A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152</xdr:row>
      <xdr:rowOff>0</xdr:rowOff>
    </xdr:from>
    <xdr:to>
      <xdr:col>25</xdr:col>
      <xdr:colOff>0</xdr:colOff>
      <xdr:row>153</xdr:row>
      <xdr:rowOff>0</xdr:rowOff>
    </xdr:to>
    <xdr:pic>
      <xdr:nvPicPr>
        <xdr:cNvPr id="2479" name="Имя " descr="Descr ">
          <a:extLst>
            <a:ext uri="{FF2B5EF4-FFF2-40B4-BE49-F238E27FC236}">
              <a16:creationId xmlns="" xmlns:a16="http://schemas.microsoft.com/office/drawing/2014/main" id="{00000000-0008-0000-0000-0000A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153</xdr:row>
      <xdr:rowOff>0</xdr:rowOff>
    </xdr:from>
    <xdr:to>
      <xdr:col>25</xdr:col>
      <xdr:colOff>0</xdr:colOff>
      <xdr:row>154</xdr:row>
      <xdr:rowOff>0</xdr:rowOff>
    </xdr:to>
    <xdr:pic>
      <xdr:nvPicPr>
        <xdr:cNvPr id="2480" name="Имя " descr="Descr ">
          <a:extLst>
            <a:ext uri="{FF2B5EF4-FFF2-40B4-BE49-F238E27FC236}">
              <a16:creationId xmlns="" xmlns:a16="http://schemas.microsoft.com/office/drawing/2014/main" id="{00000000-0008-0000-0000-0000B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154</xdr:row>
      <xdr:rowOff>0</xdr:rowOff>
    </xdr:from>
    <xdr:to>
      <xdr:col>25</xdr:col>
      <xdr:colOff>0</xdr:colOff>
      <xdr:row>155</xdr:row>
      <xdr:rowOff>0</xdr:rowOff>
    </xdr:to>
    <xdr:pic>
      <xdr:nvPicPr>
        <xdr:cNvPr id="2481" name="Имя " descr="Descr ">
          <a:extLst>
            <a:ext uri="{FF2B5EF4-FFF2-40B4-BE49-F238E27FC236}">
              <a16:creationId xmlns="" xmlns:a16="http://schemas.microsoft.com/office/drawing/2014/main" id="{00000000-0008-0000-0000-0000B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155</xdr:row>
      <xdr:rowOff>0</xdr:rowOff>
    </xdr:from>
    <xdr:to>
      <xdr:col>25</xdr:col>
      <xdr:colOff>0</xdr:colOff>
      <xdr:row>156</xdr:row>
      <xdr:rowOff>0</xdr:rowOff>
    </xdr:to>
    <xdr:pic>
      <xdr:nvPicPr>
        <xdr:cNvPr id="2482" name="Имя " descr="Descr ">
          <a:extLst>
            <a:ext uri="{FF2B5EF4-FFF2-40B4-BE49-F238E27FC236}">
              <a16:creationId xmlns="" xmlns:a16="http://schemas.microsoft.com/office/drawing/2014/main" id="{00000000-0008-0000-0000-0000B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156</xdr:row>
      <xdr:rowOff>0</xdr:rowOff>
    </xdr:from>
    <xdr:to>
      <xdr:col>25</xdr:col>
      <xdr:colOff>0</xdr:colOff>
      <xdr:row>157</xdr:row>
      <xdr:rowOff>0</xdr:rowOff>
    </xdr:to>
    <xdr:pic>
      <xdr:nvPicPr>
        <xdr:cNvPr id="2483" name="Имя " descr="Descr ">
          <a:extLst>
            <a:ext uri="{FF2B5EF4-FFF2-40B4-BE49-F238E27FC236}">
              <a16:creationId xmlns="" xmlns:a16="http://schemas.microsoft.com/office/drawing/2014/main" id="{00000000-0008-0000-0000-0000B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157</xdr:row>
      <xdr:rowOff>0</xdr:rowOff>
    </xdr:from>
    <xdr:to>
      <xdr:col>25</xdr:col>
      <xdr:colOff>0</xdr:colOff>
      <xdr:row>158</xdr:row>
      <xdr:rowOff>0</xdr:rowOff>
    </xdr:to>
    <xdr:pic>
      <xdr:nvPicPr>
        <xdr:cNvPr id="2484" name="Имя " descr="Descr ">
          <a:extLst>
            <a:ext uri="{FF2B5EF4-FFF2-40B4-BE49-F238E27FC236}">
              <a16:creationId xmlns="" xmlns:a16="http://schemas.microsoft.com/office/drawing/2014/main" id="{00000000-0008-0000-0000-0000B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158</xdr:row>
      <xdr:rowOff>0</xdr:rowOff>
    </xdr:from>
    <xdr:to>
      <xdr:col>25</xdr:col>
      <xdr:colOff>0</xdr:colOff>
      <xdr:row>159</xdr:row>
      <xdr:rowOff>0</xdr:rowOff>
    </xdr:to>
    <xdr:pic>
      <xdr:nvPicPr>
        <xdr:cNvPr id="2485" name="Имя " descr="Descr ">
          <a:extLst>
            <a:ext uri="{FF2B5EF4-FFF2-40B4-BE49-F238E27FC236}">
              <a16:creationId xmlns="" xmlns:a16="http://schemas.microsoft.com/office/drawing/2014/main" id="{00000000-0008-0000-0000-0000B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159</xdr:row>
      <xdr:rowOff>0</xdr:rowOff>
    </xdr:from>
    <xdr:to>
      <xdr:col>25</xdr:col>
      <xdr:colOff>0</xdr:colOff>
      <xdr:row>160</xdr:row>
      <xdr:rowOff>0</xdr:rowOff>
    </xdr:to>
    <xdr:pic>
      <xdr:nvPicPr>
        <xdr:cNvPr id="2486" name="Имя " descr="Descr ">
          <a:extLst>
            <a:ext uri="{FF2B5EF4-FFF2-40B4-BE49-F238E27FC236}">
              <a16:creationId xmlns="" xmlns:a16="http://schemas.microsoft.com/office/drawing/2014/main" id="{00000000-0008-0000-0000-0000B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160</xdr:row>
      <xdr:rowOff>0</xdr:rowOff>
    </xdr:from>
    <xdr:to>
      <xdr:col>25</xdr:col>
      <xdr:colOff>0</xdr:colOff>
      <xdr:row>161</xdr:row>
      <xdr:rowOff>0</xdr:rowOff>
    </xdr:to>
    <xdr:pic>
      <xdr:nvPicPr>
        <xdr:cNvPr id="2487" name="Имя " descr="Descr ">
          <a:extLst>
            <a:ext uri="{FF2B5EF4-FFF2-40B4-BE49-F238E27FC236}">
              <a16:creationId xmlns="" xmlns:a16="http://schemas.microsoft.com/office/drawing/2014/main" id="{00000000-0008-0000-0000-0000B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161</xdr:row>
      <xdr:rowOff>0</xdr:rowOff>
    </xdr:from>
    <xdr:to>
      <xdr:col>25</xdr:col>
      <xdr:colOff>0</xdr:colOff>
      <xdr:row>162</xdr:row>
      <xdr:rowOff>0</xdr:rowOff>
    </xdr:to>
    <xdr:pic>
      <xdr:nvPicPr>
        <xdr:cNvPr id="2488" name="Имя " descr="Descr ">
          <a:extLst>
            <a:ext uri="{FF2B5EF4-FFF2-40B4-BE49-F238E27FC236}">
              <a16:creationId xmlns="" xmlns:a16="http://schemas.microsoft.com/office/drawing/2014/main" id="{00000000-0008-0000-0000-0000B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162</xdr:row>
      <xdr:rowOff>0</xdr:rowOff>
    </xdr:from>
    <xdr:to>
      <xdr:col>25</xdr:col>
      <xdr:colOff>0</xdr:colOff>
      <xdr:row>163</xdr:row>
      <xdr:rowOff>0</xdr:rowOff>
    </xdr:to>
    <xdr:pic>
      <xdr:nvPicPr>
        <xdr:cNvPr id="2489" name="Имя " descr="Descr ">
          <a:extLst>
            <a:ext uri="{FF2B5EF4-FFF2-40B4-BE49-F238E27FC236}">
              <a16:creationId xmlns="" xmlns:a16="http://schemas.microsoft.com/office/drawing/2014/main" id="{00000000-0008-0000-0000-0000B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163</xdr:row>
      <xdr:rowOff>0</xdr:rowOff>
    </xdr:from>
    <xdr:to>
      <xdr:col>25</xdr:col>
      <xdr:colOff>0</xdr:colOff>
      <xdr:row>164</xdr:row>
      <xdr:rowOff>0</xdr:rowOff>
    </xdr:to>
    <xdr:pic>
      <xdr:nvPicPr>
        <xdr:cNvPr id="2490" name="Имя " descr="Descr ">
          <a:extLst>
            <a:ext uri="{FF2B5EF4-FFF2-40B4-BE49-F238E27FC236}">
              <a16:creationId xmlns="" xmlns:a16="http://schemas.microsoft.com/office/drawing/2014/main" id="{00000000-0008-0000-0000-0000B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165</xdr:row>
      <xdr:rowOff>0</xdr:rowOff>
    </xdr:from>
    <xdr:to>
      <xdr:col>25</xdr:col>
      <xdr:colOff>0</xdr:colOff>
      <xdr:row>166</xdr:row>
      <xdr:rowOff>0</xdr:rowOff>
    </xdr:to>
    <xdr:pic>
      <xdr:nvPicPr>
        <xdr:cNvPr id="2491" name="Имя " descr="Descr ">
          <a:extLst>
            <a:ext uri="{FF2B5EF4-FFF2-40B4-BE49-F238E27FC236}">
              <a16:creationId xmlns="" xmlns:a16="http://schemas.microsoft.com/office/drawing/2014/main" id="{00000000-0008-0000-0000-0000B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166</xdr:row>
      <xdr:rowOff>0</xdr:rowOff>
    </xdr:from>
    <xdr:to>
      <xdr:col>25</xdr:col>
      <xdr:colOff>0</xdr:colOff>
      <xdr:row>167</xdr:row>
      <xdr:rowOff>0</xdr:rowOff>
    </xdr:to>
    <xdr:pic>
      <xdr:nvPicPr>
        <xdr:cNvPr id="2492" name="Имя " descr="Descr ">
          <a:extLst>
            <a:ext uri="{FF2B5EF4-FFF2-40B4-BE49-F238E27FC236}">
              <a16:creationId xmlns="" xmlns:a16="http://schemas.microsoft.com/office/drawing/2014/main" id="{00000000-0008-0000-0000-0000B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167</xdr:row>
      <xdr:rowOff>0</xdr:rowOff>
    </xdr:from>
    <xdr:to>
      <xdr:col>25</xdr:col>
      <xdr:colOff>0</xdr:colOff>
      <xdr:row>168</xdr:row>
      <xdr:rowOff>0</xdr:rowOff>
    </xdr:to>
    <xdr:pic>
      <xdr:nvPicPr>
        <xdr:cNvPr id="2493" name="Имя " descr="Descr ">
          <a:extLst>
            <a:ext uri="{FF2B5EF4-FFF2-40B4-BE49-F238E27FC236}">
              <a16:creationId xmlns="" xmlns:a16="http://schemas.microsoft.com/office/drawing/2014/main" id="{00000000-0008-0000-0000-0000B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168</xdr:row>
      <xdr:rowOff>0</xdr:rowOff>
    </xdr:from>
    <xdr:to>
      <xdr:col>25</xdr:col>
      <xdr:colOff>0</xdr:colOff>
      <xdr:row>169</xdr:row>
      <xdr:rowOff>0</xdr:rowOff>
    </xdr:to>
    <xdr:pic>
      <xdr:nvPicPr>
        <xdr:cNvPr id="2494" name="Имя " descr="Descr ">
          <a:extLst>
            <a:ext uri="{FF2B5EF4-FFF2-40B4-BE49-F238E27FC236}">
              <a16:creationId xmlns="" xmlns:a16="http://schemas.microsoft.com/office/drawing/2014/main" id="{00000000-0008-0000-0000-0000B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169</xdr:row>
      <xdr:rowOff>0</xdr:rowOff>
    </xdr:from>
    <xdr:to>
      <xdr:col>25</xdr:col>
      <xdr:colOff>0</xdr:colOff>
      <xdr:row>170</xdr:row>
      <xdr:rowOff>0</xdr:rowOff>
    </xdr:to>
    <xdr:pic>
      <xdr:nvPicPr>
        <xdr:cNvPr id="2495" name="Имя " descr="Descr ">
          <a:extLst>
            <a:ext uri="{FF2B5EF4-FFF2-40B4-BE49-F238E27FC236}">
              <a16:creationId xmlns="" xmlns:a16="http://schemas.microsoft.com/office/drawing/2014/main" id="{00000000-0008-0000-0000-0000B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170</xdr:row>
      <xdr:rowOff>0</xdr:rowOff>
    </xdr:from>
    <xdr:to>
      <xdr:col>25</xdr:col>
      <xdr:colOff>0</xdr:colOff>
      <xdr:row>171</xdr:row>
      <xdr:rowOff>0</xdr:rowOff>
    </xdr:to>
    <xdr:pic>
      <xdr:nvPicPr>
        <xdr:cNvPr id="2496" name="Имя " descr="Descr ">
          <a:extLst>
            <a:ext uri="{FF2B5EF4-FFF2-40B4-BE49-F238E27FC236}">
              <a16:creationId xmlns="" xmlns:a16="http://schemas.microsoft.com/office/drawing/2014/main" id="{00000000-0008-0000-0000-0000C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171</xdr:row>
      <xdr:rowOff>0</xdr:rowOff>
    </xdr:from>
    <xdr:to>
      <xdr:col>25</xdr:col>
      <xdr:colOff>0</xdr:colOff>
      <xdr:row>172</xdr:row>
      <xdr:rowOff>0</xdr:rowOff>
    </xdr:to>
    <xdr:pic>
      <xdr:nvPicPr>
        <xdr:cNvPr id="2497" name="Имя " descr="Descr ">
          <a:extLst>
            <a:ext uri="{FF2B5EF4-FFF2-40B4-BE49-F238E27FC236}">
              <a16:creationId xmlns="" xmlns:a16="http://schemas.microsoft.com/office/drawing/2014/main" id="{00000000-0008-0000-0000-0000C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172</xdr:row>
      <xdr:rowOff>0</xdr:rowOff>
    </xdr:from>
    <xdr:to>
      <xdr:col>25</xdr:col>
      <xdr:colOff>0</xdr:colOff>
      <xdr:row>173</xdr:row>
      <xdr:rowOff>0</xdr:rowOff>
    </xdr:to>
    <xdr:pic>
      <xdr:nvPicPr>
        <xdr:cNvPr id="2498" name="Имя " descr="Descr ">
          <a:extLst>
            <a:ext uri="{FF2B5EF4-FFF2-40B4-BE49-F238E27FC236}">
              <a16:creationId xmlns="" xmlns:a16="http://schemas.microsoft.com/office/drawing/2014/main" id="{00000000-0008-0000-0000-0000C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173</xdr:row>
      <xdr:rowOff>0</xdr:rowOff>
    </xdr:from>
    <xdr:to>
      <xdr:col>25</xdr:col>
      <xdr:colOff>0</xdr:colOff>
      <xdr:row>174</xdr:row>
      <xdr:rowOff>0</xdr:rowOff>
    </xdr:to>
    <xdr:pic>
      <xdr:nvPicPr>
        <xdr:cNvPr id="2499" name="Имя " descr="Descr ">
          <a:extLst>
            <a:ext uri="{FF2B5EF4-FFF2-40B4-BE49-F238E27FC236}">
              <a16:creationId xmlns="" xmlns:a16="http://schemas.microsoft.com/office/drawing/2014/main" id="{00000000-0008-0000-0000-0000C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174</xdr:row>
      <xdr:rowOff>0</xdr:rowOff>
    </xdr:from>
    <xdr:to>
      <xdr:col>25</xdr:col>
      <xdr:colOff>0</xdr:colOff>
      <xdr:row>175</xdr:row>
      <xdr:rowOff>0</xdr:rowOff>
    </xdr:to>
    <xdr:pic>
      <xdr:nvPicPr>
        <xdr:cNvPr id="2500" name="Имя " descr="Descr ">
          <a:extLst>
            <a:ext uri="{FF2B5EF4-FFF2-40B4-BE49-F238E27FC236}">
              <a16:creationId xmlns="" xmlns:a16="http://schemas.microsoft.com/office/drawing/2014/main" id="{00000000-0008-0000-0000-0000C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175</xdr:row>
      <xdr:rowOff>0</xdr:rowOff>
    </xdr:from>
    <xdr:to>
      <xdr:col>25</xdr:col>
      <xdr:colOff>0</xdr:colOff>
      <xdr:row>176</xdr:row>
      <xdr:rowOff>0</xdr:rowOff>
    </xdr:to>
    <xdr:pic>
      <xdr:nvPicPr>
        <xdr:cNvPr id="2501" name="Имя " descr="Descr ">
          <a:extLst>
            <a:ext uri="{FF2B5EF4-FFF2-40B4-BE49-F238E27FC236}">
              <a16:creationId xmlns="" xmlns:a16="http://schemas.microsoft.com/office/drawing/2014/main" id="{00000000-0008-0000-0000-0000C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176</xdr:row>
      <xdr:rowOff>0</xdr:rowOff>
    </xdr:from>
    <xdr:to>
      <xdr:col>25</xdr:col>
      <xdr:colOff>0</xdr:colOff>
      <xdr:row>177</xdr:row>
      <xdr:rowOff>0</xdr:rowOff>
    </xdr:to>
    <xdr:pic>
      <xdr:nvPicPr>
        <xdr:cNvPr id="2502" name="Имя " descr="Descr ">
          <a:extLst>
            <a:ext uri="{FF2B5EF4-FFF2-40B4-BE49-F238E27FC236}">
              <a16:creationId xmlns="" xmlns:a16="http://schemas.microsoft.com/office/drawing/2014/main" id="{00000000-0008-0000-0000-0000C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177</xdr:row>
      <xdr:rowOff>0</xdr:rowOff>
    </xdr:from>
    <xdr:to>
      <xdr:col>25</xdr:col>
      <xdr:colOff>0</xdr:colOff>
      <xdr:row>178</xdr:row>
      <xdr:rowOff>0</xdr:rowOff>
    </xdr:to>
    <xdr:pic>
      <xdr:nvPicPr>
        <xdr:cNvPr id="2503" name="Имя " descr="Descr ">
          <a:extLst>
            <a:ext uri="{FF2B5EF4-FFF2-40B4-BE49-F238E27FC236}">
              <a16:creationId xmlns="" xmlns:a16="http://schemas.microsoft.com/office/drawing/2014/main" id="{00000000-0008-0000-0000-0000C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178</xdr:row>
      <xdr:rowOff>0</xdr:rowOff>
    </xdr:from>
    <xdr:to>
      <xdr:col>25</xdr:col>
      <xdr:colOff>0</xdr:colOff>
      <xdr:row>179</xdr:row>
      <xdr:rowOff>0</xdr:rowOff>
    </xdr:to>
    <xdr:pic>
      <xdr:nvPicPr>
        <xdr:cNvPr id="2504" name="Имя " descr="Descr ">
          <a:extLst>
            <a:ext uri="{FF2B5EF4-FFF2-40B4-BE49-F238E27FC236}">
              <a16:creationId xmlns="" xmlns:a16="http://schemas.microsoft.com/office/drawing/2014/main" id="{00000000-0008-0000-0000-0000C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179</xdr:row>
      <xdr:rowOff>0</xdr:rowOff>
    </xdr:from>
    <xdr:to>
      <xdr:col>25</xdr:col>
      <xdr:colOff>0</xdr:colOff>
      <xdr:row>180</xdr:row>
      <xdr:rowOff>0</xdr:rowOff>
    </xdr:to>
    <xdr:pic>
      <xdr:nvPicPr>
        <xdr:cNvPr id="2505" name="Имя " descr="Descr ">
          <a:extLst>
            <a:ext uri="{FF2B5EF4-FFF2-40B4-BE49-F238E27FC236}">
              <a16:creationId xmlns="" xmlns:a16="http://schemas.microsoft.com/office/drawing/2014/main" id="{00000000-0008-0000-0000-0000C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180</xdr:row>
      <xdr:rowOff>0</xdr:rowOff>
    </xdr:from>
    <xdr:to>
      <xdr:col>25</xdr:col>
      <xdr:colOff>0</xdr:colOff>
      <xdr:row>181</xdr:row>
      <xdr:rowOff>0</xdr:rowOff>
    </xdr:to>
    <xdr:pic>
      <xdr:nvPicPr>
        <xdr:cNvPr id="2506" name="Имя " descr="Descr ">
          <a:extLst>
            <a:ext uri="{FF2B5EF4-FFF2-40B4-BE49-F238E27FC236}">
              <a16:creationId xmlns="" xmlns:a16="http://schemas.microsoft.com/office/drawing/2014/main" id="{00000000-0008-0000-0000-0000C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181</xdr:row>
      <xdr:rowOff>0</xdr:rowOff>
    </xdr:from>
    <xdr:to>
      <xdr:col>25</xdr:col>
      <xdr:colOff>0</xdr:colOff>
      <xdr:row>182</xdr:row>
      <xdr:rowOff>0</xdr:rowOff>
    </xdr:to>
    <xdr:pic>
      <xdr:nvPicPr>
        <xdr:cNvPr id="2507" name="Имя " descr="Descr ">
          <a:extLst>
            <a:ext uri="{FF2B5EF4-FFF2-40B4-BE49-F238E27FC236}">
              <a16:creationId xmlns="" xmlns:a16="http://schemas.microsoft.com/office/drawing/2014/main" id="{00000000-0008-0000-0000-0000C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182</xdr:row>
      <xdr:rowOff>0</xdr:rowOff>
    </xdr:from>
    <xdr:to>
      <xdr:col>25</xdr:col>
      <xdr:colOff>0</xdr:colOff>
      <xdr:row>183</xdr:row>
      <xdr:rowOff>0</xdr:rowOff>
    </xdr:to>
    <xdr:pic>
      <xdr:nvPicPr>
        <xdr:cNvPr id="2508" name="Имя " descr="Descr ">
          <a:extLst>
            <a:ext uri="{FF2B5EF4-FFF2-40B4-BE49-F238E27FC236}">
              <a16:creationId xmlns="" xmlns:a16="http://schemas.microsoft.com/office/drawing/2014/main" id="{00000000-0008-0000-0000-0000C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184</xdr:row>
      <xdr:rowOff>0</xdr:rowOff>
    </xdr:from>
    <xdr:to>
      <xdr:col>25</xdr:col>
      <xdr:colOff>0</xdr:colOff>
      <xdr:row>185</xdr:row>
      <xdr:rowOff>0</xdr:rowOff>
    </xdr:to>
    <xdr:pic>
      <xdr:nvPicPr>
        <xdr:cNvPr id="2509" name="Имя " descr="Descr ">
          <a:extLst>
            <a:ext uri="{FF2B5EF4-FFF2-40B4-BE49-F238E27FC236}">
              <a16:creationId xmlns="" xmlns:a16="http://schemas.microsoft.com/office/drawing/2014/main" id="{00000000-0008-0000-0000-0000C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185</xdr:row>
      <xdr:rowOff>0</xdr:rowOff>
    </xdr:from>
    <xdr:to>
      <xdr:col>25</xdr:col>
      <xdr:colOff>0</xdr:colOff>
      <xdr:row>186</xdr:row>
      <xdr:rowOff>0</xdr:rowOff>
    </xdr:to>
    <xdr:pic>
      <xdr:nvPicPr>
        <xdr:cNvPr id="2510" name="Имя " descr="Descr ">
          <a:extLst>
            <a:ext uri="{FF2B5EF4-FFF2-40B4-BE49-F238E27FC236}">
              <a16:creationId xmlns="" xmlns:a16="http://schemas.microsoft.com/office/drawing/2014/main" id="{00000000-0008-0000-0000-0000C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186</xdr:row>
      <xdr:rowOff>0</xdr:rowOff>
    </xdr:from>
    <xdr:to>
      <xdr:col>25</xdr:col>
      <xdr:colOff>0</xdr:colOff>
      <xdr:row>187</xdr:row>
      <xdr:rowOff>0</xdr:rowOff>
    </xdr:to>
    <xdr:pic>
      <xdr:nvPicPr>
        <xdr:cNvPr id="2511" name="Имя " descr="Descr ">
          <a:extLst>
            <a:ext uri="{FF2B5EF4-FFF2-40B4-BE49-F238E27FC236}">
              <a16:creationId xmlns="" xmlns:a16="http://schemas.microsoft.com/office/drawing/2014/main" id="{00000000-0008-0000-0000-0000C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187</xdr:row>
      <xdr:rowOff>0</xdr:rowOff>
    </xdr:from>
    <xdr:to>
      <xdr:col>25</xdr:col>
      <xdr:colOff>0</xdr:colOff>
      <xdr:row>188</xdr:row>
      <xdr:rowOff>0</xdr:rowOff>
    </xdr:to>
    <xdr:pic>
      <xdr:nvPicPr>
        <xdr:cNvPr id="2512" name="Имя " descr="Descr ">
          <a:extLst>
            <a:ext uri="{FF2B5EF4-FFF2-40B4-BE49-F238E27FC236}">
              <a16:creationId xmlns="" xmlns:a16="http://schemas.microsoft.com/office/drawing/2014/main" id="{00000000-0008-0000-0000-0000D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188</xdr:row>
      <xdr:rowOff>0</xdr:rowOff>
    </xdr:from>
    <xdr:to>
      <xdr:col>25</xdr:col>
      <xdr:colOff>0</xdr:colOff>
      <xdr:row>189</xdr:row>
      <xdr:rowOff>0</xdr:rowOff>
    </xdr:to>
    <xdr:pic>
      <xdr:nvPicPr>
        <xdr:cNvPr id="2513" name="Имя " descr="Descr ">
          <a:extLst>
            <a:ext uri="{FF2B5EF4-FFF2-40B4-BE49-F238E27FC236}">
              <a16:creationId xmlns="" xmlns:a16="http://schemas.microsoft.com/office/drawing/2014/main" id="{00000000-0008-0000-0000-0000D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189</xdr:row>
      <xdr:rowOff>0</xdr:rowOff>
    </xdr:from>
    <xdr:to>
      <xdr:col>25</xdr:col>
      <xdr:colOff>0</xdr:colOff>
      <xdr:row>190</xdr:row>
      <xdr:rowOff>0</xdr:rowOff>
    </xdr:to>
    <xdr:pic>
      <xdr:nvPicPr>
        <xdr:cNvPr id="2514" name="Имя " descr="Descr ">
          <a:extLst>
            <a:ext uri="{FF2B5EF4-FFF2-40B4-BE49-F238E27FC236}">
              <a16:creationId xmlns="" xmlns:a16="http://schemas.microsoft.com/office/drawing/2014/main" id="{00000000-0008-0000-0000-0000D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190</xdr:row>
      <xdr:rowOff>0</xdr:rowOff>
    </xdr:from>
    <xdr:to>
      <xdr:col>25</xdr:col>
      <xdr:colOff>0</xdr:colOff>
      <xdr:row>191</xdr:row>
      <xdr:rowOff>0</xdr:rowOff>
    </xdr:to>
    <xdr:pic>
      <xdr:nvPicPr>
        <xdr:cNvPr id="2515" name="Имя " descr="Descr ">
          <a:extLst>
            <a:ext uri="{FF2B5EF4-FFF2-40B4-BE49-F238E27FC236}">
              <a16:creationId xmlns="" xmlns:a16="http://schemas.microsoft.com/office/drawing/2014/main" id="{00000000-0008-0000-0000-0000D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191</xdr:row>
      <xdr:rowOff>0</xdr:rowOff>
    </xdr:from>
    <xdr:to>
      <xdr:col>25</xdr:col>
      <xdr:colOff>0</xdr:colOff>
      <xdr:row>192</xdr:row>
      <xdr:rowOff>0</xdr:rowOff>
    </xdr:to>
    <xdr:pic>
      <xdr:nvPicPr>
        <xdr:cNvPr id="2516" name="Имя " descr="Descr ">
          <a:extLst>
            <a:ext uri="{FF2B5EF4-FFF2-40B4-BE49-F238E27FC236}">
              <a16:creationId xmlns="" xmlns:a16="http://schemas.microsoft.com/office/drawing/2014/main" id="{00000000-0008-0000-0000-0000D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192</xdr:row>
      <xdr:rowOff>0</xdr:rowOff>
    </xdr:from>
    <xdr:to>
      <xdr:col>25</xdr:col>
      <xdr:colOff>0</xdr:colOff>
      <xdr:row>193</xdr:row>
      <xdr:rowOff>0</xdr:rowOff>
    </xdr:to>
    <xdr:pic>
      <xdr:nvPicPr>
        <xdr:cNvPr id="2517" name="Имя " descr="Descr ">
          <a:extLst>
            <a:ext uri="{FF2B5EF4-FFF2-40B4-BE49-F238E27FC236}">
              <a16:creationId xmlns="" xmlns:a16="http://schemas.microsoft.com/office/drawing/2014/main" id="{00000000-0008-0000-0000-0000D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193</xdr:row>
      <xdr:rowOff>0</xdr:rowOff>
    </xdr:from>
    <xdr:to>
      <xdr:col>25</xdr:col>
      <xdr:colOff>0</xdr:colOff>
      <xdr:row>194</xdr:row>
      <xdr:rowOff>0</xdr:rowOff>
    </xdr:to>
    <xdr:pic>
      <xdr:nvPicPr>
        <xdr:cNvPr id="2518" name="Имя " descr="Descr ">
          <a:extLst>
            <a:ext uri="{FF2B5EF4-FFF2-40B4-BE49-F238E27FC236}">
              <a16:creationId xmlns="" xmlns:a16="http://schemas.microsoft.com/office/drawing/2014/main" id="{00000000-0008-0000-0000-0000D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194</xdr:row>
      <xdr:rowOff>0</xdr:rowOff>
    </xdr:from>
    <xdr:to>
      <xdr:col>25</xdr:col>
      <xdr:colOff>0</xdr:colOff>
      <xdr:row>195</xdr:row>
      <xdr:rowOff>0</xdr:rowOff>
    </xdr:to>
    <xdr:pic>
      <xdr:nvPicPr>
        <xdr:cNvPr id="2519" name="Имя " descr="Descr ">
          <a:extLst>
            <a:ext uri="{FF2B5EF4-FFF2-40B4-BE49-F238E27FC236}">
              <a16:creationId xmlns="" xmlns:a16="http://schemas.microsoft.com/office/drawing/2014/main" id="{00000000-0008-0000-0000-0000D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195</xdr:row>
      <xdr:rowOff>0</xdr:rowOff>
    </xdr:from>
    <xdr:to>
      <xdr:col>25</xdr:col>
      <xdr:colOff>0</xdr:colOff>
      <xdr:row>196</xdr:row>
      <xdr:rowOff>0</xdr:rowOff>
    </xdr:to>
    <xdr:pic>
      <xdr:nvPicPr>
        <xdr:cNvPr id="2520" name="Имя " descr="Descr ">
          <a:extLst>
            <a:ext uri="{FF2B5EF4-FFF2-40B4-BE49-F238E27FC236}">
              <a16:creationId xmlns="" xmlns:a16="http://schemas.microsoft.com/office/drawing/2014/main" id="{00000000-0008-0000-0000-0000D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196</xdr:row>
      <xdr:rowOff>0</xdr:rowOff>
    </xdr:from>
    <xdr:to>
      <xdr:col>25</xdr:col>
      <xdr:colOff>0</xdr:colOff>
      <xdr:row>197</xdr:row>
      <xdr:rowOff>0</xdr:rowOff>
    </xdr:to>
    <xdr:pic>
      <xdr:nvPicPr>
        <xdr:cNvPr id="2521" name="Имя " descr="Descr ">
          <a:extLst>
            <a:ext uri="{FF2B5EF4-FFF2-40B4-BE49-F238E27FC236}">
              <a16:creationId xmlns="" xmlns:a16="http://schemas.microsoft.com/office/drawing/2014/main" id="{00000000-0008-0000-0000-0000D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197</xdr:row>
      <xdr:rowOff>0</xdr:rowOff>
    </xdr:from>
    <xdr:to>
      <xdr:col>25</xdr:col>
      <xdr:colOff>0</xdr:colOff>
      <xdr:row>198</xdr:row>
      <xdr:rowOff>0</xdr:rowOff>
    </xdr:to>
    <xdr:pic>
      <xdr:nvPicPr>
        <xdr:cNvPr id="2522" name="Имя " descr="Descr ">
          <a:extLst>
            <a:ext uri="{FF2B5EF4-FFF2-40B4-BE49-F238E27FC236}">
              <a16:creationId xmlns="" xmlns:a16="http://schemas.microsoft.com/office/drawing/2014/main" id="{00000000-0008-0000-0000-0000D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198</xdr:row>
      <xdr:rowOff>0</xdr:rowOff>
    </xdr:from>
    <xdr:to>
      <xdr:col>25</xdr:col>
      <xdr:colOff>0</xdr:colOff>
      <xdr:row>199</xdr:row>
      <xdr:rowOff>0</xdr:rowOff>
    </xdr:to>
    <xdr:pic>
      <xdr:nvPicPr>
        <xdr:cNvPr id="2523" name="Имя " descr="Descr ">
          <a:extLst>
            <a:ext uri="{FF2B5EF4-FFF2-40B4-BE49-F238E27FC236}">
              <a16:creationId xmlns="" xmlns:a16="http://schemas.microsoft.com/office/drawing/2014/main" id="{00000000-0008-0000-0000-0000D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199</xdr:row>
      <xdr:rowOff>0</xdr:rowOff>
    </xdr:from>
    <xdr:to>
      <xdr:col>25</xdr:col>
      <xdr:colOff>0</xdr:colOff>
      <xdr:row>200</xdr:row>
      <xdr:rowOff>0</xdr:rowOff>
    </xdr:to>
    <xdr:pic>
      <xdr:nvPicPr>
        <xdr:cNvPr id="2524" name="Имя " descr="Descr ">
          <a:extLst>
            <a:ext uri="{FF2B5EF4-FFF2-40B4-BE49-F238E27FC236}">
              <a16:creationId xmlns="" xmlns:a16="http://schemas.microsoft.com/office/drawing/2014/main" id="{00000000-0008-0000-0000-0000D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200</xdr:row>
      <xdr:rowOff>0</xdr:rowOff>
    </xdr:from>
    <xdr:to>
      <xdr:col>25</xdr:col>
      <xdr:colOff>0</xdr:colOff>
      <xdr:row>201</xdr:row>
      <xdr:rowOff>0</xdr:rowOff>
    </xdr:to>
    <xdr:pic>
      <xdr:nvPicPr>
        <xdr:cNvPr id="2525" name="Имя " descr="Descr ">
          <a:extLst>
            <a:ext uri="{FF2B5EF4-FFF2-40B4-BE49-F238E27FC236}">
              <a16:creationId xmlns="" xmlns:a16="http://schemas.microsoft.com/office/drawing/2014/main" id="{00000000-0008-0000-0000-0000D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201</xdr:row>
      <xdr:rowOff>0</xdr:rowOff>
    </xdr:from>
    <xdr:to>
      <xdr:col>25</xdr:col>
      <xdr:colOff>0</xdr:colOff>
      <xdr:row>202</xdr:row>
      <xdr:rowOff>0</xdr:rowOff>
    </xdr:to>
    <xdr:pic>
      <xdr:nvPicPr>
        <xdr:cNvPr id="2526" name="Имя " descr="Descr ">
          <a:extLst>
            <a:ext uri="{FF2B5EF4-FFF2-40B4-BE49-F238E27FC236}">
              <a16:creationId xmlns="" xmlns:a16="http://schemas.microsoft.com/office/drawing/2014/main" id="{00000000-0008-0000-0000-0000D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202</xdr:row>
      <xdr:rowOff>0</xdr:rowOff>
    </xdr:from>
    <xdr:to>
      <xdr:col>25</xdr:col>
      <xdr:colOff>0</xdr:colOff>
      <xdr:row>203</xdr:row>
      <xdr:rowOff>0</xdr:rowOff>
    </xdr:to>
    <xdr:pic>
      <xdr:nvPicPr>
        <xdr:cNvPr id="2527" name="Имя " descr="Descr ">
          <a:extLst>
            <a:ext uri="{FF2B5EF4-FFF2-40B4-BE49-F238E27FC236}">
              <a16:creationId xmlns="" xmlns:a16="http://schemas.microsoft.com/office/drawing/2014/main" id="{00000000-0008-0000-0000-0000D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203</xdr:row>
      <xdr:rowOff>0</xdr:rowOff>
    </xdr:from>
    <xdr:to>
      <xdr:col>25</xdr:col>
      <xdr:colOff>0</xdr:colOff>
      <xdr:row>204</xdr:row>
      <xdr:rowOff>0</xdr:rowOff>
    </xdr:to>
    <xdr:pic>
      <xdr:nvPicPr>
        <xdr:cNvPr id="2528" name="Имя " descr="Descr ">
          <a:extLst>
            <a:ext uri="{FF2B5EF4-FFF2-40B4-BE49-F238E27FC236}">
              <a16:creationId xmlns="" xmlns:a16="http://schemas.microsoft.com/office/drawing/2014/main" id="{00000000-0008-0000-0000-0000E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204</xdr:row>
      <xdr:rowOff>0</xdr:rowOff>
    </xdr:from>
    <xdr:to>
      <xdr:col>25</xdr:col>
      <xdr:colOff>0</xdr:colOff>
      <xdr:row>205</xdr:row>
      <xdr:rowOff>0</xdr:rowOff>
    </xdr:to>
    <xdr:pic>
      <xdr:nvPicPr>
        <xdr:cNvPr id="2529" name="Имя " descr="Descr ">
          <a:extLst>
            <a:ext uri="{FF2B5EF4-FFF2-40B4-BE49-F238E27FC236}">
              <a16:creationId xmlns="" xmlns:a16="http://schemas.microsoft.com/office/drawing/2014/main" id="{00000000-0008-0000-0000-0000E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205</xdr:row>
      <xdr:rowOff>0</xdr:rowOff>
    </xdr:from>
    <xdr:to>
      <xdr:col>25</xdr:col>
      <xdr:colOff>0</xdr:colOff>
      <xdr:row>206</xdr:row>
      <xdr:rowOff>0</xdr:rowOff>
    </xdr:to>
    <xdr:pic>
      <xdr:nvPicPr>
        <xdr:cNvPr id="2530" name="Имя " descr="Descr ">
          <a:extLst>
            <a:ext uri="{FF2B5EF4-FFF2-40B4-BE49-F238E27FC236}">
              <a16:creationId xmlns="" xmlns:a16="http://schemas.microsoft.com/office/drawing/2014/main" id="{00000000-0008-0000-0000-0000E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206</xdr:row>
      <xdr:rowOff>0</xdr:rowOff>
    </xdr:from>
    <xdr:to>
      <xdr:col>25</xdr:col>
      <xdr:colOff>0</xdr:colOff>
      <xdr:row>207</xdr:row>
      <xdr:rowOff>0</xdr:rowOff>
    </xdr:to>
    <xdr:pic>
      <xdr:nvPicPr>
        <xdr:cNvPr id="2531" name="Имя " descr="Descr ">
          <a:extLst>
            <a:ext uri="{FF2B5EF4-FFF2-40B4-BE49-F238E27FC236}">
              <a16:creationId xmlns="" xmlns:a16="http://schemas.microsoft.com/office/drawing/2014/main" id="{00000000-0008-0000-0000-0000E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207</xdr:row>
      <xdr:rowOff>0</xdr:rowOff>
    </xdr:from>
    <xdr:to>
      <xdr:col>25</xdr:col>
      <xdr:colOff>0</xdr:colOff>
      <xdr:row>208</xdr:row>
      <xdr:rowOff>0</xdr:rowOff>
    </xdr:to>
    <xdr:pic>
      <xdr:nvPicPr>
        <xdr:cNvPr id="2532" name="Имя " descr="Descr ">
          <a:extLst>
            <a:ext uri="{FF2B5EF4-FFF2-40B4-BE49-F238E27FC236}">
              <a16:creationId xmlns="" xmlns:a16="http://schemas.microsoft.com/office/drawing/2014/main" id="{00000000-0008-0000-0000-0000E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208</xdr:row>
      <xdr:rowOff>0</xdr:rowOff>
    </xdr:from>
    <xdr:to>
      <xdr:col>25</xdr:col>
      <xdr:colOff>0</xdr:colOff>
      <xdr:row>209</xdr:row>
      <xdr:rowOff>0</xdr:rowOff>
    </xdr:to>
    <xdr:pic>
      <xdr:nvPicPr>
        <xdr:cNvPr id="2533" name="Имя " descr="Descr ">
          <a:extLst>
            <a:ext uri="{FF2B5EF4-FFF2-40B4-BE49-F238E27FC236}">
              <a16:creationId xmlns="" xmlns:a16="http://schemas.microsoft.com/office/drawing/2014/main" id="{00000000-0008-0000-0000-0000E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209</xdr:row>
      <xdr:rowOff>0</xdr:rowOff>
    </xdr:from>
    <xdr:to>
      <xdr:col>25</xdr:col>
      <xdr:colOff>0</xdr:colOff>
      <xdr:row>210</xdr:row>
      <xdr:rowOff>0</xdr:rowOff>
    </xdr:to>
    <xdr:pic>
      <xdr:nvPicPr>
        <xdr:cNvPr id="2534" name="Имя " descr="Descr ">
          <a:extLst>
            <a:ext uri="{FF2B5EF4-FFF2-40B4-BE49-F238E27FC236}">
              <a16:creationId xmlns="" xmlns:a16="http://schemas.microsoft.com/office/drawing/2014/main" id="{00000000-0008-0000-0000-0000E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210</xdr:row>
      <xdr:rowOff>0</xdr:rowOff>
    </xdr:from>
    <xdr:to>
      <xdr:col>25</xdr:col>
      <xdr:colOff>0</xdr:colOff>
      <xdr:row>211</xdr:row>
      <xdr:rowOff>0</xdr:rowOff>
    </xdr:to>
    <xdr:pic>
      <xdr:nvPicPr>
        <xdr:cNvPr id="2535" name="Имя " descr="Descr ">
          <a:extLst>
            <a:ext uri="{FF2B5EF4-FFF2-40B4-BE49-F238E27FC236}">
              <a16:creationId xmlns="" xmlns:a16="http://schemas.microsoft.com/office/drawing/2014/main" id="{00000000-0008-0000-0000-0000E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211</xdr:row>
      <xdr:rowOff>0</xdr:rowOff>
    </xdr:from>
    <xdr:to>
      <xdr:col>25</xdr:col>
      <xdr:colOff>0</xdr:colOff>
      <xdr:row>212</xdr:row>
      <xdr:rowOff>0</xdr:rowOff>
    </xdr:to>
    <xdr:pic>
      <xdr:nvPicPr>
        <xdr:cNvPr id="2536" name="Имя " descr="Descr ">
          <a:extLst>
            <a:ext uri="{FF2B5EF4-FFF2-40B4-BE49-F238E27FC236}">
              <a16:creationId xmlns="" xmlns:a16="http://schemas.microsoft.com/office/drawing/2014/main" id="{00000000-0008-0000-0000-0000E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212</xdr:row>
      <xdr:rowOff>0</xdr:rowOff>
    </xdr:from>
    <xdr:to>
      <xdr:col>25</xdr:col>
      <xdr:colOff>0</xdr:colOff>
      <xdr:row>213</xdr:row>
      <xdr:rowOff>0</xdr:rowOff>
    </xdr:to>
    <xdr:pic>
      <xdr:nvPicPr>
        <xdr:cNvPr id="2537" name="Имя " descr="Descr ">
          <a:extLst>
            <a:ext uri="{FF2B5EF4-FFF2-40B4-BE49-F238E27FC236}">
              <a16:creationId xmlns="" xmlns:a16="http://schemas.microsoft.com/office/drawing/2014/main" id="{00000000-0008-0000-0000-0000E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213</xdr:row>
      <xdr:rowOff>0</xdr:rowOff>
    </xdr:from>
    <xdr:to>
      <xdr:col>25</xdr:col>
      <xdr:colOff>0</xdr:colOff>
      <xdr:row>214</xdr:row>
      <xdr:rowOff>0</xdr:rowOff>
    </xdr:to>
    <xdr:pic>
      <xdr:nvPicPr>
        <xdr:cNvPr id="2538" name="Имя " descr="Descr ">
          <a:extLst>
            <a:ext uri="{FF2B5EF4-FFF2-40B4-BE49-F238E27FC236}">
              <a16:creationId xmlns="" xmlns:a16="http://schemas.microsoft.com/office/drawing/2014/main" id="{00000000-0008-0000-0000-0000E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214</xdr:row>
      <xdr:rowOff>0</xdr:rowOff>
    </xdr:from>
    <xdr:to>
      <xdr:col>25</xdr:col>
      <xdr:colOff>0</xdr:colOff>
      <xdr:row>215</xdr:row>
      <xdr:rowOff>0</xdr:rowOff>
    </xdr:to>
    <xdr:pic>
      <xdr:nvPicPr>
        <xdr:cNvPr id="2539" name="Имя " descr="Descr ">
          <a:extLst>
            <a:ext uri="{FF2B5EF4-FFF2-40B4-BE49-F238E27FC236}">
              <a16:creationId xmlns="" xmlns:a16="http://schemas.microsoft.com/office/drawing/2014/main" id="{00000000-0008-0000-0000-0000E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215</xdr:row>
      <xdr:rowOff>0</xdr:rowOff>
    </xdr:from>
    <xdr:to>
      <xdr:col>25</xdr:col>
      <xdr:colOff>0</xdr:colOff>
      <xdr:row>216</xdr:row>
      <xdr:rowOff>0</xdr:rowOff>
    </xdr:to>
    <xdr:pic>
      <xdr:nvPicPr>
        <xdr:cNvPr id="2540" name="Имя " descr="Descr ">
          <a:extLst>
            <a:ext uri="{FF2B5EF4-FFF2-40B4-BE49-F238E27FC236}">
              <a16:creationId xmlns="" xmlns:a16="http://schemas.microsoft.com/office/drawing/2014/main" id="{00000000-0008-0000-0000-0000E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216</xdr:row>
      <xdr:rowOff>0</xdr:rowOff>
    </xdr:from>
    <xdr:to>
      <xdr:col>25</xdr:col>
      <xdr:colOff>0</xdr:colOff>
      <xdr:row>217</xdr:row>
      <xdr:rowOff>0</xdr:rowOff>
    </xdr:to>
    <xdr:pic>
      <xdr:nvPicPr>
        <xdr:cNvPr id="2541" name="Имя " descr="Descr ">
          <a:extLst>
            <a:ext uri="{FF2B5EF4-FFF2-40B4-BE49-F238E27FC236}">
              <a16:creationId xmlns="" xmlns:a16="http://schemas.microsoft.com/office/drawing/2014/main" id="{00000000-0008-0000-0000-0000E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217</xdr:row>
      <xdr:rowOff>0</xdr:rowOff>
    </xdr:from>
    <xdr:to>
      <xdr:col>25</xdr:col>
      <xdr:colOff>0</xdr:colOff>
      <xdr:row>218</xdr:row>
      <xdr:rowOff>0</xdr:rowOff>
    </xdr:to>
    <xdr:pic>
      <xdr:nvPicPr>
        <xdr:cNvPr id="2542" name="Имя " descr="Descr ">
          <a:extLst>
            <a:ext uri="{FF2B5EF4-FFF2-40B4-BE49-F238E27FC236}">
              <a16:creationId xmlns="" xmlns:a16="http://schemas.microsoft.com/office/drawing/2014/main" id="{00000000-0008-0000-0000-0000E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218</xdr:row>
      <xdr:rowOff>0</xdr:rowOff>
    </xdr:from>
    <xdr:to>
      <xdr:col>25</xdr:col>
      <xdr:colOff>0</xdr:colOff>
      <xdr:row>219</xdr:row>
      <xdr:rowOff>0</xdr:rowOff>
    </xdr:to>
    <xdr:pic>
      <xdr:nvPicPr>
        <xdr:cNvPr id="2543" name="Имя " descr="Descr ">
          <a:extLst>
            <a:ext uri="{FF2B5EF4-FFF2-40B4-BE49-F238E27FC236}">
              <a16:creationId xmlns="" xmlns:a16="http://schemas.microsoft.com/office/drawing/2014/main" id="{00000000-0008-0000-0000-0000E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219</xdr:row>
      <xdr:rowOff>0</xdr:rowOff>
    </xdr:from>
    <xdr:to>
      <xdr:col>25</xdr:col>
      <xdr:colOff>0</xdr:colOff>
      <xdr:row>220</xdr:row>
      <xdr:rowOff>0</xdr:rowOff>
    </xdr:to>
    <xdr:pic>
      <xdr:nvPicPr>
        <xdr:cNvPr id="2544" name="Имя " descr="Descr ">
          <a:extLst>
            <a:ext uri="{FF2B5EF4-FFF2-40B4-BE49-F238E27FC236}">
              <a16:creationId xmlns="" xmlns:a16="http://schemas.microsoft.com/office/drawing/2014/main" id="{00000000-0008-0000-0000-0000F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220</xdr:row>
      <xdr:rowOff>0</xdr:rowOff>
    </xdr:from>
    <xdr:to>
      <xdr:col>25</xdr:col>
      <xdr:colOff>0</xdr:colOff>
      <xdr:row>221</xdr:row>
      <xdr:rowOff>0</xdr:rowOff>
    </xdr:to>
    <xdr:pic>
      <xdr:nvPicPr>
        <xdr:cNvPr id="2545" name="Имя " descr="Descr ">
          <a:extLst>
            <a:ext uri="{FF2B5EF4-FFF2-40B4-BE49-F238E27FC236}">
              <a16:creationId xmlns="" xmlns:a16="http://schemas.microsoft.com/office/drawing/2014/main" id="{00000000-0008-0000-0000-0000F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221</xdr:row>
      <xdr:rowOff>0</xdr:rowOff>
    </xdr:from>
    <xdr:to>
      <xdr:col>25</xdr:col>
      <xdr:colOff>0</xdr:colOff>
      <xdr:row>222</xdr:row>
      <xdr:rowOff>0</xdr:rowOff>
    </xdr:to>
    <xdr:pic>
      <xdr:nvPicPr>
        <xdr:cNvPr id="2546" name="Имя " descr="Descr ">
          <a:extLst>
            <a:ext uri="{FF2B5EF4-FFF2-40B4-BE49-F238E27FC236}">
              <a16:creationId xmlns="" xmlns:a16="http://schemas.microsoft.com/office/drawing/2014/main" id="{00000000-0008-0000-0000-0000F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222</xdr:row>
      <xdr:rowOff>0</xdr:rowOff>
    </xdr:from>
    <xdr:to>
      <xdr:col>25</xdr:col>
      <xdr:colOff>0</xdr:colOff>
      <xdr:row>223</xdr:row>
      <xdr:rowOff>0</xdr:rowOff>
    </xdr:to>
    <xdr:pic>
      <xdr:nvPicPr>
        <xdr:cNvPr id="2547" name="Имя " descr="Descr ">
          <a:extLst>
            <a:ext uri="{FF2B5EF4-FFF2-40B4-BE49-F238E27FC236}">
              <a16:creationId xmlns="" xmlns:a16="http://schemas.microsoft.com/office/drawing/2014/main" id="{00000000-0008-0000-0000-0000F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223</xdr:row>
      <xdr:rowOff>0</xdr:rowOff>
    </xdr:from>
    <xdr:to>
      <xdr:col>25</xdr:col>
      <xdr:colOff>0</xdr:colOff>
      <xdr:row>224</xdr:row>
      <xdr:rowOff>0</xdr:rowOff>
    </xdr:to>
    <xdr:pic>
      <xdr:nvPicPr>
        <xdr:cNvPr id="2548" name="Имя " descr="Descr ">
          <a:extLst>
            <a:ext uri="{FF2B5EF4-FFF2-40B4-BE49-F238E27FC236}">
              <a16:creationId xmlns="" xmlns:a16="http://schemas.microsoft.com/office/drawing/2014/main" id="{00000000-0008-0000-0000-0000F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224</xdr:row>
      <xdr:rowOff>0</xdr:rowOff>
    </xdr:from>
    <xdr:to>
      <xdr:col>25</xdr:col>
      <xdr:colOff>0</xdr:colOff>
      <xdr:row>225</xdr:row>
      <xdr:rowOff>0</xdr:rowOff>
    </xdr:to>
    <xdr:pic>
      <xdr:nvPicPr>
        <xdr:cNvPr id="2549" name="Имя " descr="Descr ">
          <a:extLst>
            <a:ext uri="{FF2B5EF4-FFF2-40B4-BE49-F238E27FC236}">
              <a16:creationId xmlns="" xmlns:a16="http://schemas.microsoft.com/office/drawing/2014/main" id="{00000000-0008-0000-0000-0000F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225</xdr:row>
      <xdr:rowOff>0</xdr:rowOff>
    </xdr:from>
    <xdr:to>
      <xdr:col>25</xdr:col>
      <xdr:colOff>0</xdr:colOff>
      <xdr:row>226</xdr:row>
      <xdr:rowOff>0</xdr:rowOff>
    </xdr:to>
    <xdr:pic>
      <xdr:nvPicPr>
        <xdr:cNvPr id="2550" name="Имя " descr="Descr ">
          <a:extLst>
            <a:ext uri="{FF2B5EF4-FFF2-40B4-BE49-F238E27FC236}">
              <a16:creationId xmlns="" xmlns:a16="http://schemas.microsoft.com/office/drawing/2014/main" id="{00000000-0008-0000-0000-0000F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226</xdr:row>
      <xdr:rowOff>0</xdr:rowOff>
    </xdr:from>
    <xdr:to>
      <xdr:col>25</xdr:col>
      <xdr:colOff>0</xdr:colOff>
      <xdr:row>227</xdr:row>
      <xdr:rowOff>0</xdr:rowOff>
    </xdr:to>
    <xdr:pic>
      <xdr:nvPicPr>
        <xdr:cNvPr id="2551" name="Имя " descr="Descr ">
          <a:extLst>
            <a:ext uri="{FF2B5EF4-FFF2-40B4-BE49-F238E27FC236}">
              <a16:creationId xmlns="" xmlns:a16="http://schemas.microsoft.com/office/drawing/2014/main" id="{00000000-0008-0000-0000-0000F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227</xdr:row>
      <xdr:rowOff>0</xdr:rowOff>
    </xdr:from>
    <xdr:to>
      <xdr:col>25</xdr:col>
      <xdr:colOff>0</xdr:colOff>
      <xdr:row>228</xdr:row>
      <xdr:rowOff>0</xdr:rowOff>
    </xdr:to>
    <xdr:pic>
      <xdr:nvPicPr>
        <xdr:cNvPr id="2552" name="Имя " descr="Descr ">
          <a:extLst>
            <a:ext uri="{FF2B5EF4-FFF2-40B4-BE49-F238E27FC236}">
              <a16:creationId xmlns="" xmlns:a16="http://schemas.microsoft.com/office/drawing/2014/main" id="{00000000-0008-0000-0000-0000F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228</xdr:row>
      <xdr:rowOff>0</xdr:rowOff>
    </xdr:from>
    <xdr:to>
      <xdr:col>25</xdr:col>
      <xdr:colOff>0</xdr:colOff>
      <xdr:row>229</xdr:row>
      <xdr:rowOff>0</xdr:rowOff>
    </xdr:to>
    <xdr:pic>
      <xdr:nvPicPr>
        <xdr:cNvPr id="2553" name="Имя " descr="Descr ">
          <a:extLst>
            <a:ext uri="{FF2B5EF4-FFF2-40B4-BE49-F238E27FC236}">
              <a16:creationId xmlns="" xmlns:a16="http://schemas.microsoft.com/office/drawing/2014/main" id="{00000000-0008-0000-0000-0000F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229</xdr:row>
      <xdr:rowOff>0</xdr:rowOff>
    </xdr:from>
    <xdr:to>
      <xdr:col>25</xdr:col>
      <xdr:colOff>0</xdr:colOff>
      <xdr:row>230</xdr:row>
      <xdr:rowOff>0</xdr:rowOff>
    </xdr:to>
    <xdr:pic>
      <xdr:nvPicPr>
        <xdr:cNvPr id="2554" name="Имя " descr="Descr ">
          <a:extLst>
            <a:ext uri="{FF2B5EF4-FFF2-40B4-BE49-F238E27FC236}">
              <a16:creationId xmlns="" xmlns:a16="http://schemas.microsoft.com/office/drawing/2014/main" id="{00000000-0008-0000-0000-0000F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230</xdr:row>
      <xdr:rowOff>0</xdr:rowOff>
    </xdr:from>
    <xdr:to>
      <xdr:col>25</xdr:col>
      <xdr:colOff>0</xdr:colOff>
      <xdr:row>231</xdr:row>
      <xdr:rowOff>0</xdr:rowOff>
    </xdr:to>
    <xdr:pic>
      <xdr:nvPicPr>
        <xdr:cNvPr id="2555" name="Имя " descr="Descr ">
          <a:extLst>
            <a:ext uri="{FF2B5EF4-FFF2-40B4-BE49-F238E27FC236}">
              <a16:creationId xmlns="" xmlns:a16="http://schemas.microsoft.com/office/drawing/2014/main" id="{00000000-0008-0000-0000-0000F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231</xdr:row>
      <xdr:rowOff>0</xdr:rowOff>
    </xdr:from>
    <xdr:to>
      <xdr:col>25</xdr:col>
      <xdr:colOff>0</xdr:colOff>
      <xdr:row>232</xdr:row>
      <xdr:rowOff>0</xdr:rowOff>
    </xdr:to>
    <xdr:pic>
      <xdr:nvPicPr>
        <xdr:cNvPr id="2556" name="Имя " descr="Descr ">
          <a:extLst>
            <a:ext uri="{FF2B5EF4-FFF2-40B4-BE49-F238E27FC236}">
              <a16:creationId xmlns="" xmlns:a16="http://schemas.microsoft.com/office/drawing/2014/main" id="{00000000-0008-0000-0000-0000F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232</xdr:row>
      <xdr:rowOff>0</xdr:rowOff>
    </xdr:from>
    <xdr:to>
      <xdr:col>25</xdr:col>
      <xdr:colOff>0</xdr:colOff>
      <xdr:row>233</xdr:row>
      <xdr:rowOff>0</xdr:rowOff>
    </xdr:to>
    <xdr:pic>
      <xdr:nvPicPr>
        <xdr:cNvPr id="2557" name="Имя " descr="Descr ">
          <a:extLst>
            <a:ext uri="{FF2B5EF4-FFF2-40B4-BE49-F238E27FC236}">
              <a16:creationId xmlns="" xmlns:a16="http://schemas.microsoft.com/office/drawing/2014/main" id="{00000000-0008-0000-0000-0000F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233</xdr:row>
      <xdr:rowOff>0</xdr:rowOff>
    </xdr:from>
    <xdr:to>
      <xdr:col>25</xdr:col>
      <xdr:colOff>0</xdr:colOff>
      <xdr:row>234</xdr:row>
      <xdr:rowOff>0</xdr:rowOff>
    </xdr:to>
    <xdr:pic>
      <xdr:nvPicPr>
        <xdr:cNvPr id="2558" name="Имя " descr="Descr ">
          <a:extLst>
            <a:ext uri="{FF2B5EF4-FFF2-40B4-BE49-F238E27FC236}">
              <a16:creationId xmlns="" xmlns:a16="http://schemas.microsoft.com/office/drawing/2014/main" id="{00000000-0008-0000-0000-0000F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234</xdr:row>
      <xdr:rowOff>0</xdr:rowOff>
    </xdr:from>
    <xdr:to>
      <xdr:col>25</xdr:col>
      <xdr:colOff>0</xdr:colOff>
      <xdr:row>235</xdr:row>
      <xdr:rowOff>0</xdr:rowOff>
    </xdr:to>
    <xdr:pic>
      <xdr:nvPicPr>
        <xdr:cNvPr id="2559" name="Имя " descr="Descr ">
          <a:extLst>
            <a:ext uri="{FF2B5EF4-FFF2-40B4-BE49-F238E27FC236}">
              <a16:creationId xmlns="" xmlns:a16="http://schemas.microsoft.com/office/drawing/2014/main" id="{00000000-0008-0000-0000-0000F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235</xdr:row>
      <xdr:rowOff>0</xdr:rowOff>
    </xdr:from>
    <xdr:to>
      <xdr:col>25</xdr:col>
      <xdr:colOff>0</xdr:colOff>
      <xdr:row>236</xdr:row>
      <xdr:rowOff>0</xdr:rowOff>
    </xdr:to>
    <xdr:pic>
      <xdr:nvPicPr>
        <xdr:cNvPr id="2560" name="Имя " descr="Descr ">
          <a:extLst>
            <a:ext uri="{FF2B5EF4-FFF2-40B4-BE49-F238E27FC236}">
              <a16:creationId xmlns="" xmlns:a16="http://schemas.microsoft.com/office/drawing/2014/main" id="{00000000-0008-0000-0000-00000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236</xdr:row>
      <xdr:rowOff>0</xdr:rowOff>
    </xdr:from>
    <xdr:to>
      <xdr:col>25</xdr:col>
      <xdr:colOff>0</xdr:colOff>
      <xdr:row>237</xdr:row>
      <xdr:rowOff>0</xdr:rowOff>
    </xdr:to>
    <xdr:pic>
      <xdr:nvPicPr>
        <xdr:cNvPr id="2561" name="Имя " descr="Descr ">
          <a:extLst>
            <a:ext uri="{FF2B5EF4-FFF2-40B4-BE49-F238E27FC236}">
              <a16:creationId xmlns="" xmlns:a16="http://schemas.microsoft.com/office/drawing/2014/main" id="{00000000-0008-0000-0000-00000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237</xdr:row>
      <xdr:rowOff>0</xdr:rowOff>
    </xdr:from>
    <xdr:to>
      <xdr:col>25</xdr:col>
      <xdr:colOff>0</xdr:colOff>
      <xdr:row>238</xdr:row>
      <xdr:rowOff>0</xdr:rowOff>
    </xdr:to>
    <xdr:pic>
      <xdr:nvPicPr>
        <xdr:cNvPr id="2562" name="Имя " descr="Descr ">
          <a:extLst>
            <a:ext uri="{FF2B5EF4-FFF2-40B4-BE49-F238E27FC236}">
              <a16:creationId xmlns="" xmlns:a16="http://schemas.microsoft.com/office/drawing/2014/main" id="{00000000-0008-0000-0000-00000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238</xdr:row>
      <xdr:rowOff>0</xdr:rowOff>
    </xdr:from>
    <xdr:to>
      <xdr:col>25</xdr:col>
      <xdr:colOff>0</xdr:colOff>
      <xdr:row>239</xdr:row>
      <xdr:rowOff>0</xdr:rowOff>
    </xdr:to>
    <xdr:pic>
      <xdr:nvPicPr>
        <xdr:cNvPr id="2563" name="Имя " descr="Descr ">
          <a:extLst>
            <a:ext uri="{FF2B5EF4-FFF2-40B4-BE49-F238E27FC236}">
              <a16:creationId xmlns="" xmlns:a16="http://schemas.microsoft.com/office/drawing/2014/main" id="{00000000-0008-0000-0000-00000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239</xdr:row>
      <xdr:rowOff>0</xdr:rowOff>
    </xdr:from>
    <xdr:to>
      <xdr:col>25</xdr:col>
      <xdr:colOff>0</xdr:colOff>
      <xdr:row>240</xdr:row>
      <xdr:rowOff>0</xdr:rowOff>
    </xdr:to>
    <xdr:pic>
      <xdr:nvPicPr>
        <xdr:cNvPr id="2564" name="Имя " descr="Descr ">
          <a:extLst>
            <a:ext uri="{FF2B5EF4-FFF2-40B4-BE49-F238E27FC236}">
              <a16:creationId xmlns="" xmlns:a16="http://schemas.microsoft.com/office/drawing/2014/main" id="{00000000-0008-0000-0000-00000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240</xdr:row>
      <xdr:rowOff>0</xdr:rowOff>
    </xdr:from>
    <xdr:to>
      <xdr:col>25</xdr:col>
      <xdr:colOff>0</xdr:colOff>
      <xdr:row>241</xdr:row>
      <xdr:rowOff>0</xdr:rowOff>
    </xdr:to>
    <xdr:pic>
      <xdr:nvPicPr>
        <xdr:cNvPr id="2565" name="Имя " descr="Descr ">
          <a:extLst>
            <a:ext uri="{FF2B5EF4-FFF2-40B4-BE49-F238E27FC236}">
              <a16:creationId xmlns="" xmlns:a16="http://schemas.microsoft.com/office/drawing/2014/main" id="{00000000-0008-0000-0000-00000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241</xdr:row>
      <xdr:rowOff>0</xdr:rowOff>
    </xdr:from>
    <xdr:to>
      <xdr:col>25</xdr:col>
      <xdr:colOff>0</xdr:colOff>
      <xdr:row>242</xdr:row>
      <xdr:rowOff>0</xdr:rowOff>
    </xdr:to>
    <xdr:pic>
      <xdr:nvPicPr>
        <xdr:cNvPr id="2566" name="Имя " descr="Descr ">
          <a:extLst>
            <a:ext uri="{FF2B5EF4-FFF2-40B4-BE49-F238E27FC236}">
              <a16:creationId xmlns="" xmlns:a16="http://schemas.microsoft.com/office/drawing/2014/main" id="{00000000-0008-0000-0000-00000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242</xdr:row>
      <xdr:rowOff>0</xdr:rowOff>
    </xdr:from>
    <xdr:to>
      <xdr:col>25</xdr:col>
      <xdr:colOff>0</xdr:colOff>
      <xdr:row>243</xdr:row>
      <xdr:rowOff>0</xdr:rowOff>
    </xdr:to>
    <xdr:pic>
      <xdr:nvPicPr>
        <xdr:cNvPr id="2567" name="Имя " descr="Descr ">
          <a:extLst>
            <a:ext uri="{FF2B5EF4-FFF2-40B4-BE49-F238E27FC236}">
              <a16:creationId xmlns="" xmlns:a16="http://schemas.microsoft.com/office/drawing/2014/main" id="{00000000-0008-0000-0000-00000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243</xdr:row>
      <xdr:rowOff>0</xdr:rowOff>
    </xdr:from>
    <xdr:to>
      <xdr:col>25</xdr:col>
      <xdr:colOff>0</xdr:colOff>
      <xdr:row>244</xdr:row>
      <xdr:rowOff>0</xdr:rowOff>
    </xdr:to>
    <xdr:pic>
      <xdr:nvPicPr>
        <xdr:cNvPr id="2568" name="Имя " descr="Descr ">
          <a:extLst>
            <a:ext uri="{FF2B5EF4-FFF2-40B4-BE49-F238E27FC236}">
              <a16:creationId xmlns="" xmlns:a16="http://schemas.microsoft.com/office/drawing/2014/main" id="{00000000-0008-0000-0000-00000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244</xdr:row>
      <xdr:rowOff>0</xdr:rowOff>
    </xdr:from>
    <xdr:to>
      <xdr:col>25</xdr:col>
      <xdr:colOff>0</xdr:colOff>
      <xdr:row>245</xdr:row>
      <xdr:rowOff>0</xdr:rowOff>
    </xdr:to>
    <xdr:pic>
      <xdr:nvPicPr>
        <xdr:cNvPr id="2569" name="Имя " descr="Descr ">
          <a:extLst>
            <a:ext uri="{FF2B5EF4-FFF2-40B4-BE49-F238E27FC236}">
              <a16:creationId xmlns="" xmlns:a16="http://schemas.microsoft.com/office/drawing/2014/main" id="{00000000-0008-0000-0000-00000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245</xdr:row>
      <xdr:rowOff>0</xdr:rowOff>
    </xdr:from>
    <xdr:to>
      <xdr:col>25</xdr:col>
      <xdr:colOff>0</xdr:colOff>
      <xdr:row>246</xdr:row>
      <xdr:rowOff>0</xdr:rowOff>
    </xdr:to>
    <xdr:pic>
      <xdr:nvPicPr>
        <xdr:cNvPr id="2570" name="Имя " descr="Descr ">
          <a:extLst>
            <a:ext uri="{FF2B5EF4-FFF2-40B4-BE49-F238E27FC236}">
              <a16:creationId xmlns="" xmlns:a16="http://schemas.microsoft.com/office/drawing/2014/main" id="{00000000-0008-0000-0000-00000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246</xdr:row>
      <xdr:rowOff>0</xdr:rowOff>
    </xdr:from>
    <xdr:to>
      <xdr:col>25</xdr:col>
      <xdr:colOff>0</xdr:colOff>
      <xdr:row>247</xdr:row>
      <xdr:rowOff>0</xdr:rowOff>
    </xdr:to>
    <xdr:pic>
      <xdr:nvPicPr>
        <xdr:cNvPr id="2571" name="Имя " descr="Descr ">
          <a:extLst>
            <a:ext uri="{FF2B5EF4-FFF2-40B4-BE49-F238E27FC236}">
              <a16:creationId xmlns="" xmlns:a16="http://schemas.microsoft.com/office/drawing/2014/main" id="{00000000-0008-0000-0000-00000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247</xdr:row>
      <xdr:rowOff>0</xdr:rowOff>
    </xdr:from>
    <xdr:to>
      <xdr:col>25</xdr:col>
      <xdr:colOff>0</xdr:colOff>
      <xdr:row>248</xdr:row>
      <xdr:rowOff>0</xdr:rowOff>
    </xdr:to>
    <xdr:pic>
      <xdr:nvPicPr>
        <xdr:cNvPr id="2572" name="Имя " descr="Descr ">
          <a:extLst>
            <a:ext uri="{FF2B5EF4-FFF2-40B4-BE49-F238E27FC236}">
              <a16:creationId xmlns="" xmlns:a16="http://schemas.microsoft.com/office/drawing/2014/main" id="{00000000-0008-0000-0000-00000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248</xdr:row>
      <xdr:rowOff>0</xdr:rowOff>
    </xdr:from>
    <xdr:to>
      <xdr:col>25</xdr:col>
      <xdr:colOff>0</xdr:colOff>
      <xdr:row>249</xdr:row>
      <xdr:rowOff>0</xdr:rowOff>
    </xdr:to>
    <xdr:pic>
      <xdr:nvPicPr>
        <xdr:cNvPr id="2573" name="Имя " descr="Descr ">
          <a:extLst>
            <a:ext uri="{FF2B5EF4-FFF2-40B4-BE49-F238E27FC236}">
              <a16:creationId xmlns="" xmlns:a16="http://schemas.microsoft.com/office/drawing/2014/main" id="{00000000-0008-0000-0000-00000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249</xdr:row>
      <xdr:rowOff>0</xdr:rowOff>
    </xdr:from>
    <xdr:to>
      <xdr:col>25</xdr:col>
      <xdr:colOff>0</xdr:colOff>
      <xdr:row>250</xdr:row>
      <xdr:rowOff>0</xdr:rowOff>
    </xdr:to>
    <xdr:pic>
      <xdr:nvPicPr>
        <xdr:cNvPr id="2574" name="Имя " descr="Descr ">
          <a:extLst>
            <a:ext uri="{FF2B5EF4-FFF2-40B4-BE49-F238E27FC236}">
              <a16:creationId xmlns="" xmlns:a16="http://schemas.microsoft.com/office/drawing/2014/main" id="{00000000-0008-0000-0000-00000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250</xdr:row>
      <xdr:rowOff>0</xdr:rowOff>
    </xdr:from>
    <xdr:to>
      <xdr:col>25</xdr:col>
      <xdr:colOff>0</xdr:colOff>
      <xdr:row>251</xdr:row>
      <xdr:rowOff>0</xdr:rowOff>
    </xdr:to>
    <xdr:pic>
      <xdr:nvPicPr>
        <xdr:cNvPr id="2575" name="Имя " descr="Descr ">
          <a:extLst>
            <a:ext uri="{FF2B5EF4-FFF2-40B4-BE49-F238E27FC236}">
              <a16:creationId xmlns="" xmlns:a16="http://schemas.microsoft.com/office/drawing/2014/main" id="{00000000-0008-0000-0000-00000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251</xdr:row>
      <xdr:rowOff>0</xdr:rowOff>
    </xdr:from>
    <xdr:to>
      <xdr:col>25</xdr:col>
      <xdr:colOff>0</xdr:colOff>
      <xdr:row>252</xdr:row>
      <xdr:rowOff>0</xdr:rowOff>
    </xdr:to>
    <xdr:pic>
      <xdr:nvPicPr>
        <xdr:cNvPr id="2576" name="Имя " descr="Descr ">
          <a:extLst>
            <a:ext uri="{FF2B5EF4-FFF2-40B4-BE49-F238E27FC236}">
              <a16:creationId xmlns="" xmlns:a16="http://schemas.microsoft.com/office/drawing/2014/main" id="{00000000-0008-0000-0000-00001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252</xdr:row>
      <xdr:rowOff>0</xdr:rowOff>
    </xdr:from>
    <xdr:to>
      <xdr:col>25</xdr:col>
      <xdr:colOff>0</xdr:colOff>
      <xdr:row>253</xdr:row>
      <xdr:rowOff>0</xdr:rowOff>
    </xdr:to>
    <xdr:pic>
      <xdr:nvPicPr>
        <xdr:cNvPr id="2577" name="Имя " descr="Descr ">
          <a:extLst>
            <a:ext uri="{FF2B5EF4-FFF2-40B4-BE49-F238E27FC236}">
              <a16:creationId xmlns="" xmlns:a16="http://schemas.microsoft.com/office/drawing/2014/main" id="{00000000-0008-0000-0000-00001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253</xdr:row>
      <xdr:rowOff>0</xdr:rowOff>
    </xdr:from>
    <xdr:to>
      <xdr:col>25</xdr:col>
      <xdr:colOff>0</xdr:colOff>
      <xdr:row>254</xdr:row>
      <xdr:rowOff>0</xdr:rowOff>
    </xdr:to>
    <xdr:pic>
      <xdr:nvPicPr>
        <xdr:cNvPr id="2578" name="Имя " descr="Descr ">
          <a:extLst>
            <a:ext uri="{FF2B5EF4-FFF2-40B4-BE49-F238E27FC236}">
              <a16:creationId xmlns="" xmlns:a16="http://schemas.microsoft.com/office/drawing/2014/main" id="{00000000-0008-0000-0000-00001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254</xdr:row>
      <xdr:rowOff>0</xdr:rowOff>
    </xdr:from>
    <xdr:to>
      <xdr:col>25</xdr:col>
      <xdr:colOff>0</xdr:colOff>
      <xdr:row>255</xdr:row>
      <xdr:rowOff>0</xdr:rowOff>
    </xdr:to>
    <xdr:pic>
      <xdr:nvPicPr>
        <xdr:cNvPr id="2579" name="Имя " descr="Descr ">
          <a:extLst>
            <a:ext uri="{FF2B5EF4-FFF2-40B4-BE49-F238E27FC236}">
              <a16:creationId xmlns="" xmlns:a16="http://schemas.microsoft.com/office/drawing/2014/main" id="{00000000-0008-0000-0000-00001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255</xdr:row>
      <xdr:rowOff>0</xdr:rowOff>
    </xdr:from>
    <xdr:to>
      <xdr:col>25</xdr:col>
      <xdr:colOff>0</xdr:colOff>
      <xdr:row>256</xdr:row>
      <xdr:rowOff>0</xdr:rowOff>
    </xdr:to>
    <xdr:pic>
      <xdr:nvPicPr>
        <xdr:cNvPr id="2580" name="Имя " descr="Descr ">
          <a:extLst>
            <a:ext uri="{FF2B5EF4-FFF2-40B4-BE49-F238E27FC236}">
              <a16:creationId xmlns="" xmlns:a16="http://schemas.microsoft.com/office/drawing/2014/main" id="{00000000-0008-0000-0000-00001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256</xdr:row>
      <xdr:rowOff>0</xdr:rowOff>
    </xdr:from>
    <xdr:to>
      <xdr:col>25</xdr:col>
      <xdr:colOff>0</xdr:colOff>
      <xdr:row>257</xdr:row>
      <xdr:rowOff>0</xdr:rowOff>
    </xdr:to>
    <xdr:pic>
      <xdr:nvPicPr>
        <xdr:cNvPr id="2581" name="Имя " descr="Descr ">
          <a:extLst>
            <a:ext uri="{FF2B5EF4-FFF2-40B4-BE49-F238E27FC236}">
              <a16:creationId xmlns="" xmlns:a16="http://schemas.microsoft.com/office/drawing/2014/main" id="{00000000-0008-0000-0000-00001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257</xdr:row>
      <xdr:rowOff>0</xdr:rowOff>
    </xdr:from>
    <xdr:to>
      <xdr:col>25</xdr:col>
      <xdr:colOff>0</xdr:colOff>
      <xdr:row>258</xdr:row>
      <xdr:rowOff>0</xdr:rowOff>
    </xdr:to>
    <xdr:pic>
      <xdr:nvPicPr>
        <xdr:cNvPr id="2582" name="Имя " descr="Descr ">
          <a:extLst>
            <a:ext uri="{FF2B5EF4-FFF2-40B4-BE49-F238E27FC236}">
              <a16:creationId xmlns="" xmlns:a16="http://schemas.microsoft.com/office/drawing/2014/main" id="{00000000-0008-0000-0000-00001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258</xdr:row>
      <xdr:rowOff>0</xdr:rowOff>
    </xdr:from>
    <xdr:to>
      <xdr:col>25</xdr:col>
      <xdr:colOff>0</xdr:colOff>
      <xdr:row>259</xdr:row>
      <xdr:rowOff>0</xdr:rowOff>
    </xdr:to>
    <xdr:pic>
      <xdr:nvPicPr>
        <xdr:cNvPr id="2583" name="Имя " descr="Descr ">
          <a:extLst>
            <a:ext uri="{FF2B5EF4-FFF2-40B4-BE49-F238E27FC236}">
              <a16:creationId xmlns="" xmlns:a16="http://schemas.microsoft.com/office/drawing/2014/main" id="{00000000-0008-0000-0000-00001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259</xdr:row>
      <xdr:rowOff>0</xdr:rowOff>
    </xdr:from>
    <xdr:to>
      <xdr:col>25</xdr:col>
      <xdr:colOff>0</xdr:colOff>
      <xdr:row>260</xdr:row>
      <xdr:rowOff>0</xdr:rowOff>
    </xdr:to>
    <xdr:pic>
      <xdr:nvPicPr>
        <xdr:cNvPr id="2584" name="Имя " descr="Descr ">
          <a:extLst>
            <a:ext uri="{FF2B5EF4-FFF2-40B4-BE49-F238E27FC236}">
              <a16:creationId xmlns="" xmlns:a16="http://schemas.microsoft.com/office/drawing/2014/main" id="{00000000-0008-0000-0000-00001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260</xdr:row>
      <xdr:rowOff>0</xdr:rowOff>
    </xdr:from>
    <xdr:to>
      <xdr:col>25</xdr:col>
      <xdr:colOff>0</xdr:colOff>
      <xdr:row>261</xdr:row>
      <xdr:rowOff>0</xdr:rowOff>
    </xdr:to>
    <xdr:pic>
      <xdr:nvPicPr>
        <xdr:cNvPr id="2585" name="Имя " descr="Descr ">
          <a:extLst>
            <a:ext uri="{FF2B5EF4-FFF2-40B4-BE49-F238E27FC236}">
              <a16:creationId xmlns="" xmlns:a16="http://schemas.microsoft.com/office/drawing/2014/main" id="{00000000-0008-0000-0000-00001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261</xdr:row>
      <xdr:rowOff>0</xdr:rowOff>
    </xdr:from>
    <xdr:to>
      <xdr:col>25</xdr:col>
      <xdr:colOff>0</xdr:colOff>
      <xdr:row>262</xdr:row>
      <xdr:rowOff>0</xdr:rowOff>
    </xdr:to>
    <xdr:pic>
      <xdr:nvPicPr>
        <xdr:cNvPr id="2586" name="Имя " descr="Descr ">
          <a:extLst>
            <a:ext uri="{FF2B5EF4-FFF2-40B4-BE49-F238E27FC236}">
              <a16:creationId xmlns="" xmlns:a16="http://schemas.microsoft.com/office/drawing/2014/main" id="{00000000-0008-0000-0000-00001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262</xdr:row>
      <xdr:rowOff>0</xdr:rowOff>
    </xdr:from>
    <xdr:to>
      <xdr:col>25</xdr:col>
      <xdr:colOff>0</xdr:colOff>
      <xdr:row>263</xdr:row>
      <xdr:rowOff>0</xdr:rowOff>
    </xdr:to>
    <xdr:pic>
      <xdr:nvPicPr>
        <xdr:cNvPr id="2587" name="Имя " descr="Descr ">
          <a:extLst>
            <a:ext uri="{FF2B5EF4-FFF2-40B4-BE49-F238E27FC236}">
              <a16:creationId xmlns="" xmlns:a16="http://schemas.microsoft.com/office/drawing/2014/main" id="{00000000-0008-0000-0000-00001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263</xdr:row>
      <xdr:rowOff>0</xdr:rowOff>
    </xdr:from>
    <xdr:to>
      <xdr:col>25</xdr:col>
      <xdr:colOff>0</xdr:colOff>
      <xdr:row>264</xdr:row>
      <xdr:rowOff>0</xdr:rowOff>
    </xdr:to>
    <xdr:pic>
      <xdr:nvPicPr>
        <xdr:cNvPr id="2588" name="Имя " descr="Descr ">
          <a:extLst>
            <a:ext uri="{FF2B5EF4-FFF2-40B4-BE49-F238E27FC236}">
              <a16:creationId xmlns="" xmlns:a16="http://schemas.microsoft.com/office/drawing/2014/main" id="{00000000-0008-0000-0000-00001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264</xdr:row>
      <xdr:rowOff>0</xdr:rowOff>
    </xdr:from>
    <xdr:to>
      <xdr:col>25</xdr:col>
      <xdr:colOff>0</xdr:colOff>
      <xdr:row>265</xdr:row>
      <xdr:rowOff>0</xdr:rowOff>
    </xdr:to>
    <xdr:pic>
      <xdr:nvPicPr>
        <xdr:cNvPr id="2589" name="Имя " descr="Descr ">
          <a:extLst>
            <a:ext uri="{FF2B5EF4-FFF2-40B4-BE49-F238E27FC236}">
              <a16:creationId xmlns="" xmlns:a16="http://schemas.microsoft.com/office/drawing/2014/main" id="{00000000-0008-0000-0000-00001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265</xdr:row>
      <xdr:rowOff>0</xdr:rowOff>
    </xdr:from>
    <xdr:to>
      <xdr:col>25</xdr:col>
      <xdr:colOff>0</xdr:colOff>
      <xdr:row>266</xdr:row>
      <xdr:rowOff>0</xdr:rowOff>
    </xdr:to>
    <xdr:pic>
      <xdr:nvPicPr>
        <xdr:cNvPr id="2590" name="Имя " descr="Descr ">
          <a:extLst>
            <a:ext uri="{FF2B5EF4-FFF2-40B4-BE49-F238E27FC236}">
              <a16:creationId xmlns="" xmlns:a16="http://schemas.microsoft.com/office/drawing/2014/main" id="{00000000-0008-0000-0000-00001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266</xdr:row>
      <xdr:rowOff>0</xdr:rowOff>
    </xdr:from>
    <xdr:to>
      <xdr:col>25</xdr:col>
      <xdr:colOff>0</xdr:colOff>
      <xdr:row>267</xdr:row>
      <xdr:rowOff>0</xdr:rowOff>
    </xdr:to>
    <xdr:pic>
      <xdr:nvPicPr>
        <xdr:cNvPr id="2591" name="Имя " descr="Descr ">
          <a:extLst>
            <a:ext uri="{FF2B5EF4-FFF2-40B4-BE49-F238E27FC236}">
              <a16:creationId xmlns="" xmlns:a16="http://schemas.microsoft.com/office/drawing/2014/main" id="{00000000-0008-0000-0000-00001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268</xdr:row>
      <xdr:rowOff>0</xdr:rowOff>
    </xdr:from>
    <xdr:to>
      <xdr:col>25</xdr:col>
      <xdr:colOff>0</xdr:colOff>
      <xdr:row>269</xdr:row>
      <xdr:rowOff>0</xdr:rowOff>
    </xdr:to>
    <xdr:pic>
      <xdr:nvPicPr>
        <xdr:cNvPr id="2592" name="Имя " descr="Descr ">
          <a:extLst>
            <a:ext uri="{FF2B5EF4-FFF2-40B4-BE49-F238E27FC236}">
              <a16:creationId xmlns="" xmlns:a16="http://schemas.microsoft.com/office/drawing/2014/main" id="{00000000-0008-0000-0000-00002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269</xdr:row>
      <xdr:rowOff>0</xdr:rowOff>
    </xdr:from>
    <xdr:to>
      <xdr:col>25</xdr:col>
      <xdr:colOff>0</xdr:colOff>
      <xdr:row>270</xdr:row>
      <xdr:rowOff>0</xdr:rowOff>
    </xdr:to>
    <xdr:pic>
      <xdr:nvPicPr>
        <xdr:cNvPr id="2593" name="Имя " descr="Descr ">
          <a:extLst>
            <a:ext uri="{FF2B5EF4-FFF2-40B4-BE49-F238E27FC236}">
              <a16:creationId xmlns="" xmlns:a16="http://schemas.microsoft.com/office/drawing/2014/main" id="{00000000-0008-0000-0000-00002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270</xdr:row>
      <xdr:rowOff>0</xdr:rowOff>
    </xdr:from>
    <xdr:to>
      <xdr:col>25</xdr:col>
      <xdr:colOff>0</xdr:colOff>
      <xdr:row>271</xdr:row>
      <xdr:rowOff>0</xdr:rowOff>
    </xdr:to>
    <xdr:pic>
      <xdr:nvPicPr>
        <xdr:cNvPr id="2594" name="Имя " descr="Descr ">
          <a:extLst>
            <a:ext uri="{FF2B5EF4-FFF2-40B4-BE49-F238E27FC236}">
              <a16:creationId xmlns="" xmlns:a16="http://schemas.microsoft.com/office/drawing/2014/main" id="{00000000-0008-0000-0000-00002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271</xdr:row>
      <xdr:rowOff>0</xdr:rowOff>
    </xdr:from>
    <xdr:to>
      <xdr:col>25</xdr:col>
      <xdr:colOff>0</xdr:colOff>
      <xdr:row>272</xdr:row>
      <xdr:rowOff>0</xdr:rowOff>
    </xdr:to>
    <xdr:pic>
      <xdr:nvPicPr>
        <xdr:cNvPr id="2595" name="Имя " descr="Descr ">
          <a:extLst>
            <a:ext uri="{FF2B5EF4-FFF2-40B4-BE49-F238E27FC236}">
              <a16:creationId xmlns="" xmlns:a16="http://schemas.microsoft.com/office/drawing/2014/main" id="{00000000-0008-0000-0000-00002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272</xdr:row>
      <xdr:rowOff>0</xdr:rowOff>
    </xdr:from>
    <xdr:to>
      <xdr:col>25</xdr:col>
      <xdr:colOff>0</xdr:colOff>
      <xdr:row>273</xdr:row>
      <xdr:rowOff>0</xdr:rowOff>
    </xdr:to>
    <xdr:pic>
      <xdr:nvPicPr>
        <xdr:cNvPr id="2596" name="Имя " descr="Descr ">
          <a:extLst>
            <a:ext uri="{FF2B5EF4-FFF2-40B4-BE49-F238E27FC236}">
              <a16:creationId xmlns="" xmlns:a16="http://schemas.microsoft.com/office/drawing/2014/main" id="{00000000-0008-0000-0000-00002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273</xdr:row>
      <xdr:rowOff>0</xdr:rowOff>
    </xdr:from>
    <xdr:to>
      <xdr:col>25</xdr:col>
      <xdr:colOff>0</xdr:colOff>
      <xdr:row>274</xdr:row>
      <xdr:rowOff>0</xdr:rowOff>
    </xdr:to>
    <xdr:pic>
      <xdr:nvPicPr>
        <xdr:cNvPr id="2597" name="Имя " descr="Descr ">
          <a:extLst>
            <a:ext uri="{FF2B5EF4-FFF2-40B4-BE49-F238E27FC236}">
              <a16:creationId xmlns="" xmlns:a16="http://schemas.microsoft.com/office/drawing/2014/main" id="{00000000-0008-0000-0000-00002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274</xdr:row>
      <xdr:rowOff>0</xdr:rowOff>
    </xdr:from>
    <xdr:to>
      <xdr:col>25</xdr:col>
      <xdr:colOff>0</xdr:colOff>
      <xdr:row>275</xdr:row>
      <xdr:rowOff>0</xdr:rowOff>
    </xdr:to>
    <xdr:pic>
      <xdr:nvPicPr>
        <xdr:cNvPr id="2598" name="Имя " descr="Descr ">
          <a:extLst>
            <a:ext uri="{FF2B5EF4-FFF2-40B4-BE49-F238E27FC236}">
              <a16:creationId xmlns="" xmlns:a16="http://schemas.microsoft.com/office/drawing/2014/main" id="{00000000-0008-0000-0000-00002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275</xdr:row>
      <xdr:rowOff>0</xdr:rowOff>
    </xdr:from>
    <xdr:to>
      <xdr:col>25</xdr:col>
      <xdr:colOff>0</xdr:colOff>
      <xdr:row>276</xdr:row>
      <xdr:rowOff>0</xdr:rowOff>
    </xdr:to>
    <xdr:pic>
      <xdr:nvPicPr>
        <xdr:cNvPr id="2599" name="Имя " descr="Descr ">
          <a:extLst>
            <a:ext uri="{FF2B5EF4-FFF2-40B4-BE49-F238E27FC236}">
              <a16:creationId xmlns="" xmlns:a16="http://schemas.microsoft.com/office/drawing/2014/main" id="{00000000-0008-0000-0000-00002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276</xdr:row>
      <xdr:rowOff>0</xdr:rowOff>
    </xdr:from>
    <xdr:to>
      <xdr:col>25</xdr:col>
      <xdr:colOff>0</xdr:colOff>
      <xdr:row>277</xdr:row>
      <xdr:rowOff>0</xdr:rowOff>
    </xdr:to>
    <xdr:pic>
      <xdr:nvPicPr>
        <xdr:cNvPr id="2600" name="Имя " descr="Descr ">
          <a:extLst>
            <a:ext uri="{FF2B5EF4-FFF2-40B4-BE49-F238E27FC236}">
              <a16:creationId xmlns="" xmlns:a16="http://schemas.microsoft.com/office/drawing/2014/main" id="{00000000-0008-0000-0000-00002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277</xdr:row>
      <xdr:rowOff>0</xdr:rowOff>
    </xdr:from>
    <xdr:to>
      <xdr:col>25</xdr:col>
      <xdr:colOff>0</xdr:colOff>
      <xdr:row>278</xdr:row>
      <xdr:rowOff>0</xdr:rowOff>
    </xdr:to>
    <xdr:pic>
      <xdr:nvPicPr>
        <xdr:cNvPr id="2601" name="Имя " descr="Descr ">
          <a:extLst>
            <a:ext uri="{FF2B5EF4-FFF2-40B4-BE49-F238E27FC236}">
              <a16:creationId xmlns="" xmlns:a16="http://schemas.microsoft.com/office/drawing/2014/main" id="{00000000-0008-0000-0000-00002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278</xdr:row>
      <xdr:rowOff>0</xdr:rowOff>
    </xdr:from>
    <xdr:to>
      <xdr:col>25</xdr:col>
      <xdr:colOff>0</xdr:colOff>
      <xdr:row>279</xdr:row>
      <xdr:rowOff>0</xdr:rowOff>
    </xdr:to>
    <xdr:pic>
      <xdr:nvPicPr>
        <xdr:cNvPr id="2602" name="Имя " descr="Descr ">
          <a:extLst>
            <a:ext uri="{FF2B5EF4-FFF2-40B4-BE49-F238E27FC236}">
              <a16:creationId xmlns="" xmlns:a16="http://schemas.microsoft.com/office/drawing/2014/main" id="{00000000-0008-0000-0000-00002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279</xdr:row>
      <xdr:rowOff>0</xdr:rowOff>
    </xdr:from>
    <xdr:to>
      <xdr:col>25</xdr:col>
      <xdr:colOff>0</xdr:colOff>
      <xdr:row>280</xdr:row>
      <xdr:rowOff>0</xdr:rowOff>
    </xdr:to>
    <xdr:pic>
      <xdr:nvPicPr>
        <xdr:cNvPr id="2603" name="Имя " descr="Descr ">
          <a:extLst>
            <a:ext uri="{FF2B5EF4-FFF2-40B4-BE49-F238E27FC236}">
              <a16:creationId xmlns="" xmlns:a16="http://schemas.microsoft.com/office/drawing/2014/main" id="{00000000-0008-0000-0000-00002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280</xdr:row>
      <xdr:rowOff>0</xdr:rowOff>
    </xdr:from>
    <xdr:to>
      <xdr:col>25</xdr:col>
      <xdr:colOff>0</xdr:colOff>
      <xdr:row>281</xdr:row>
      <xdr:rowOff>0</xdr:rowOff>
    </xdr:to>
    <xdr:pic>
      <xdr:nvPicPr>
        <xdr:cNvPr id="2604" name="Имя " descr="Descr ">
          <a:extLst>
            <a:ext uri="{FF2B5EF4-FFF2-40B4-BE49-F238E27FC236}">
              <a16:creationId xmlns="" xmlns:a16="http://schemas.microsoft.com/office/drawing/2014/main" id="{00000000-0008-0000-0000-00002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281</xdr:row>
      <xdr:rowOff>0</xdr:rowOff>
    </xdr:from>
    <xdr:to>
      <xdr:col>25</xdr:col>
      <xdr:colOff>0</xdr:colOff>
      <xdr:row>282</xdr:row>
      <xdr:rowOff>0</xdr:rowOff>
    </xdr:to>
    <xdr:pic>
      <xdr:nvPicPr>
        <xdr:cNvPr id="2605" name="Имя " descr="Descr ">
          <a:extLst>
            <a:ext uri="{FF2B5EF4-FFF2-40B4-BE49-F238E27FC236}">
              <a16:creationId xmlns="" xmlns:a16="http://schemas.microsoft.com/office/drawing/2014/main" id="{00000000-0008-0000-0000-00002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282</xdr:row>
      <xdr:rowOff>0</xdr:rowOff>
    </xdr:from>
    <xdr:to>
      <xdr:col>25</xdr:col>
      <xdr:colOff>0</xdr:colOff>
      <xdr:row>283</xdr:row>
      <xdr:rowOff>0</xdr:rowOff>
    </xdr:to>
    <xdr:pic>
      <xdr:nvPicPr>
        <xdr:cNvPr id="2606" name="Имя " descr="Descr ">
          <a:extLst>
            <a:ext uri="{FF2B5EF4-FFF2-40B4-BE49-F238E27FC236}">
              <a16:creationId xmlns="" xmlns:a16="http://schemas.microsoft.com/office/drawing/2014/main" id="{00000000-0008-0000-0000-00002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283</xdr:row>
      <xdr:rowOff>0</xdr:rowOff>
    </xdr:from>
    <xdr:to>
      <xdr:col>25</xdr:col>
      <xdr:colOff>0</xdr:colOff>
      <xdr:row>284</xdr:row>
      <xdr:rowOff>0</xdr:rowOff>
    </xdr:to>
    <xdr:pic>
      <xdr:nvPicPr>
        <xdr:cNvPr id="2607" name="Имя " descr="Descr ">
          <a:extLst>
            <a:ext uri="{FF2B5EF4-FFF2-40B4-BE49-F238E27FC236}">
              <a16:creationId xmlns="" xmlns:a16="http://schemas.microsoft.com/office/drawing/2014/main" id="{00000000-0008-0000-0000-00002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284</xdr:row>
      <xdr:rowOff>0</xdr:rowOff>
    </xdr:from>
    <xdr:to>
      <xdr:col>25</xdr:col>
      <xdr:colOff>0</xdr:colOff>
      <xdr:row>285</xdr:row>
      <xdr:rowOff>0</xdr:rowOff>
    </xdr:to>
    <xdr:pic>
      <xdr:nvPicPr>
        <xdr:cNvPr id="2608" name="Имя " descr="Descr ">
          <a:extLst>
            <a:ext uri="{FF2B5EF4-FFF2-40B4-BE49-F238E27FC236}">
              <a16:creationId xmlns="" xmlns:a16="http://schemas.microsoft.com/office/drawing/2014/main" id="{00000000-0008-0000-0000-00003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285</xdr:row>
      <xdr:rowOff>0</xdr:rowOff>
    </xdr:from>
    <xdr:to>
      <xdr:col>25</xdr:col>
      <xdr:colOff>0</xdr:colOff>
      <xdr:row>286</xdr:row>
      <xdr:rowOff>0</xdr:rowOff>
    </xdr:to>
    <xdr:pic>
      <xdr:nvPicPr>
        <xdr:cNvPr id="2609" name="Имя " descr="Descr ">
          <a:extLst>
            <a:ext uri="{FF2B5EF4-FFF2-40B4-BE49-F238E27FC236}">
              <a16:creationId xmlns="" xmlns:a16="http://schemas.microsoft.com/office/drawing/2014/main" id="{00000000-0008-0000-0000-00003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286</xdr:row>
      <xdr:rowOff>0</xdr:rowOff>
    </xdr:from>
    <xdr:to>
      <xdr:col>25</xdr:col>
      <xdr:colOff>0</xdr:colOff>
      <xdr:row>287</xdr:row>
      <xdr:rowOff>0</xdr:rowOff>
    </xdr:to>
    <xdr:pic>
      <xdr:nvPicPr>
        <xdr:cNvPr id="2610" name="Имя " descr="Descr ">
          <a:extLst>
            <a:ext uri="{FF2B5EF4-FFF2-40B4-BE49-F238E27FC236}">
              <a16:creationId xmlns="" xmlns:a16="http://schemas.microsoft.com/office/drawing/2014/main" id="{00000000-0008-0000-0000-00003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287</xdr:row>
      <xdr:rowOff>0</xdr:rowOff>
    </xdr:from>
    <xdr:to>
      <xdr:col>25</xdr:col>
      <xdr:colOff>0</xdr:colOff>
      <xdr:row>288</xdr:row>
      <xdr:rowOff>0</xdr:rowOff>
    </xdr:to>
    <xdr:pic>
      <xdr:nvPicPr>
        <xdr:cNvPr id="2611" name="Имя " descr="Descr ">
          <a:extLst>
            <a:ext uri="{FF2B5EF4-FFF2-40B4-BE49-F238E27FC236}">
              <a16:creationId xmlns="" xmlns:a16="http://schemas.microsoft.com/office/drawing/2014/main" id="{00000000-0008-0000-0000-00003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288</xdr:row>
      <xdr:rowOff>0</xdr:rowOff>
    </xdr:from>
    <xdr:to>
      <xdr:col>25</xdr:col>
      <xdr:colOff>0</xdr:colOff>
      <xdr:row>289</xdr:row>
      <xdr:rowOff>0</xdr:rowOff>
    </xdr:to>
    <xdr:pic>
      <xdr:nvPicPr>
        <xdr:cNvPr id="2612" name="Имя " descr="Descr ">
          <a:extLst>
            <a:ext uri="{FF2B5EF4-FFF2-40B4-BE49-F238E27FC236}">
              <a16:creationId xmlns="" xmlns:a16="http://schemas.microsoft.com/office/drawing/2014/main" id="{00000000-0008-0000-0000-00003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289</xdr:row>
      <xdr:rowOff>0</xdr:rowOff>
    </xdr:from>
    <xdr:to>
      <xdr:col>25</xdr:col>
      <xdr:colOff>0</xdr:colOff>
      <xdr:row>290</xdr:row>
      <xdr:rowOff>0</xdr:rowOff>
    </xdr:to>
    <xdr:pic>
      <xdr:nvPicPr>
        <xdr:cNvPr id="2613" name="Имя " descr="Descr ">
          <a:extLst>
            <a:ext uri="{FF2B5EF4-FFF2-40B4-BE49-F238E27FC236}">
              <a16:creationId xmlns="" xmlns:a16="http://schemas.microsoft.com/office/drawing/2014/main" id="{00000000-0008-0000-0000-00003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290</xdr:row>
      <xdr:rowOff>0</xdr:rowOff>
    </xdr:from>
    <xdr:to>
      <xdr:col>25</xdr:col>
      <xdr:colOff>0</xdr:colOff>
      <xdr:row>291</xdr:row>
      <xdr:rowOff>0</xdr:rowOff>
    </xdr:to>
    <xdr:pic>
      <xdr:nvPicPr>
        <xdr:cNvPr id="2614" name="Имя " descr="Descr ">
          <a:extLst>
            <a:ext uri="{FF2B5EF4-FFF2-40B4-BE49-F238E27FC236}">
              <a16:creationId xmlns="" xmlns:a16="http://schemas.microsoft.com/office/drawing/2014/main" id="{00000000-0008-0000-0000-00003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291</xdr:row>
      <xdr:rowOff>0</xdr:rowOff>
    </xdr:from>
    <xdr:to>
      <xdr:col>25</xdr:col>
      <xdr:colOff>0</xdr:colOff>
      <xdr:row>292</xdr:row>
      <xdr:rowOff>0</xdr:rowOff>
    </xdr:to>
    <xdr:pic>
      <xdr:nvPicPr>
        <xdr:cNvPr id="2615" name="Имя " descr="Descr ">
          <a:extLst>
            <a:ext uri="{FF2B5EF4-FFF2-40B4-BE49-F238E27FC236}">
              <a16:creationId xmlns="" xmlns:a16="http://schemas.microsoft.com/office/drawing/2014/main" id="{00000000-0008-0000-0000-00003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292</xdr:row>
      <xdr:rowOff>0</xdr:rowOff>
    </xdr:from>
    <xdr:to>
      <xdr:col>25</xdr:col>
      <xdr:colOff>0</xdr:colOff>
      <xdr:row>293</xdr:row>
      <xdr:rowOff>0</xdr:rowOff>
    </xdr:to>
    <xdr:pic>
      <xdr:nvPicPr>
        <xdr:cNvPr id="2616" name="Имя " descr="Descr ">
          <a:extLst>
            <a:ext uri="{FF2B5EF4-FFF2-40B4-BE49-F238E27FC236}">
              <a16:creationId xmlns="" xmlns:a16="http://schemas.microsoft.com/office/drawing/2014/main" id="{00000000-0008-0000-0000-00003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293</xdr:row>
      <xdr:rowOff>0</xdr:rowOff>
    </xdr:from>
    <xdr:to>
      <xdr:col>25</xdr:col>
      <xdr:colOff>0</xdr:colOff>
      <xdr:row>294</xdr:row>
      <xdr:rowOff>0</xdr:rowOff>
    </xdr:to>
    <xdr:pic>
      <xdr:nvPicPr>
        <xdr:cNvPr id="2617" name="Имя " descr="Descr ">
          <a:extLst>
            <a:ext uri="{FF2B5EF4-FFF2-40B4-BE49-F238E27FC236}">
              <a16:creationId xmlns="" xmlns:a16="http://schemas.microsoft.com/office/drawing/2014/main" id="{00000000-0008-0000-0000-00003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294</xdr:row>
      <xdr:rowOff>0</xdr:rowOff>
    </xdr:from>
    <xdr:to>
      <xdr:col>25</xdr:col>
      <xdr:colOff>0</xdr:colOff>
      <xdr:row>295</xdr:row>
      <xdr:rowOff>0</xdr:rowOff>
    </xdr:to>
    <xdr:pic>
      <xdr:nvPicPr>
        <xdr:cNvPr id="2618" name="Имя " descr="Descr ">
          <a:extLst>
            <a:ext uri="{FF2B5EF4-FFF2-40B4-BE49-F238E27FC236}">
              <a16:creationId xmlns="" xmlns:a16="http://schemas.microsoft.com/office/drawing/2014/main" id="{00000000-0008-0000-0000-00003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295</xdr:row>
      <xdr:rowOff>0</xdr:rowOff>
    </xdr:from>
    <xdr:to>
      <xdr:col>25</xdr:col>
      <xdr:colOff>0</xdr:colOff>
      <xdr:row>296</xdr:row>
      <xdr:rowOff>0</xdr:rowOff>
    </xdr:to>
    <xdr:pic>
      <xdr:nvPicPr>
        <xdr:cNvPr id="2619" name="Имя " descr="Descr ">
          <a:extLst>
            <a:ext uri="{FF2B5EF4-FFF2-40B4-BE49-F238E27FC236}">
              <a16:creationId xmlns="" xmlns:a16="http://schemas.microsoft.com/office/drawing/2014/main" id="{00000000-0008-0000-0000-00003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296</xdr:row>
      <xdr:rowOff>0</xdr:rowOff>
    </xdr:from>
    <xdr:to>
      <xdr:col>25</xdr:col>
      <xdr:colOff>0</xdr:colOff>
      <xdr:row>297</xdr:row>
      <xdr:rowOff>0</xdr:rowOff>
    </xdr:to>
    <xdr:pic>
      <xdr:nvPicPr>
        <xdr:cNvPr id="2620" name="Имя " descr="Descr ">
          <a:extLst>
            <a:ext uri="{FF2B5EF4-FFF2-40B4-BE49-F238E27FC236}">
              <a16:creationId xmlns="" xmlns:a16="http://schemas.microsoft.com/office/drawing/2014/main" id="{00000000-0008-0000-0000-00003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297</xdr:row>
      <xdr:rowOff>0</xdr:rowOff>
    </xdr:from>
    <xdr:to>
      <xdr:col>25</xdr:col>
      <xdr:colOff>0</xdr:colOff>
      <xdr:row>298</xdr:row>
      <xdr:rowOff>0</xdr:rowOff>
    </xdr:to>
    <xdr:pic>
      <xdr:nvPicPr>
        <xdr:cNvPr id="2621" name="Имя " descr="Descr ">
          <a:extLst>
            <a:ext uri="{FF2B5EF4-FFF2-40B4-BE49-F238E27FC236}">
              <a16:creationId xmlns="" xmlns:a16="http://schemas.microsoft.com/office/drawing/2014/main" id="{00000000-0008-0000-0000-00003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298</xdr:row>
      <xdr:rowOff>0</xdr:rowOff>
    </xdr:from>
    <xdr:to>
      <xdr:col>25</xdr:col>
      <xdr:colOff>0</xdr:colOff>
      <xdr:row>299</xdr:row>
      <xdr:rowOff>0</xdr:rowOff>
    </xdr:to>
    <xdr:pic>
      <xdr:nvPicPr>
        <xdr:cNvPr id="2622" name="Имя " descr="Descr ">
          <a:extLst>
            <a:ext uri="{FF2B5EF4-FFF2-40B4-BE49-F238E27FC236}">
              <a16:creationId xmlns="" xmlns:a16="http://schemas.microsoft.com/office/drawing/2014/main" id="{00000000-0008-0000-0000-00003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299</xdr:row>
      <xdr:rowOff>0</xdr:rowOff>
    </xdr:from>
    <xdr:to>
      <xdr:col>25</xdr:col>
      <xdr:colOff>0</xdr:colOff>
      <xdr:row>300</xdr:row>
      <xdr:rowOff>0</xdr:rowOff>
    </xdr:to>
    <xdr:pic>
      <xdr:nvPicPr>
        <xdr:cNvPr id="2623" name="Имя " descr="Descr ">
          <a:extLst>
            <a:ext uri="{FF2B5EF4-FFF2-40B4-BE49-F238E27FC236}">
              <a16:creationId xmlns="" xmlns:a16="http://schemas.microsoft.com/office/drawing/2014/main" id="{00000000-0008-0000-0000-00003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300</xdr:row>
      <xdr:rowOff>0</xdr:rowOff>
    </xdr:from>
    <xdr:to>
      <xdr:col>25</xdr:col>
      <xdr:colOff>0</xdr:colOff>
      <xdr:row>301</xdr:row>
      <xdr:rowOff>0</xdr:rowOff>
    </xdr:to>
    <xdr:pic>
      <xdr:nvPicPr>
        <xdr:cNvPr id="2624" name="Имя " descr="Descr ">
          <a:extLst>
            <a:ext uri="{FF2B5EF4-FFF2-40B4-BE49-F238E27FC236}">
              <a16:creationId xmlns="" xmlns:a16="http://schemas.microsoft.com/office/drawing/2014/main" id="{00000000-0008-0000-0000-00004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301</xdr:row>
      <xdr:rowOff>0</xdr:rowOff>
    </xdr:from>
    <xdr:to>
      <xdr:col>25</xdr:col>
      <xdr:colOff>0</xdr:colOff>
      <xdr:row>302</xdr:row>
      <xdr:rowOff>0</xdr:rowOff>
    </xdr:to>
    <xdr:pic>
      <xdr:nvPicPr>
        <xdr:cNvPr id="2625" name="Имя " descr="Descr ">
          <a:extLst>
            <a:ext uri="{FF2B5EF4-FFF2-40B4-BE49-F238E27FC236}">
              <a16:creationId xmlns="" xmlns:a16="http://schemas.microsoft.com/office/drawing/2014/main" id="{00000000-0008-0000-0000-00004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302</xdr:row>
      <xdr:rowOff>0</xdr:rowOff>
    </xdr:from>
    <xdr:to>
      <xdr:col>25</xdr:col>
      <xdr:colOff>0</xdr:colOff>
      <xdr:row>303</xdr:row>
      <xdr:rowOff>0</xdr:rowOff>
    </xdr:to>
    <xdr:pic>
      <xdr:nvPicPr>
        <xdr:cNvPr id="2626" name="Имя " descr="Descr ">
          <a:extLst>
            <a:ext uri="{FF2B5EF4-FFF2-40B4-BE49-F238E27FC236}">
              <a16:creationId xmlns="" xmlns:a16="http://schemas.microsoft.com/office/drawing/2014/main" id="{00000000-0008-0000-0000-00004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303</xdr:row>
      <xdr:rowOff>0</xdr:rowOff>
    </xdr:from>
    <xdr:to>
      <xdr:col>25</xdr:col>
      <xdr:colOff>0</xdr:colOff>
      <xdr:row>304</xdr:row>
      <xdr:rowOff>0</xdr:rowOff>
    </xdr:to>
    <xdr:pic>
      <xdr:nvPicPr>
        <xdr:cNvPr id="2627" name="Имя " descr="Descr ">
          <a:extLst>
            <a:ext uri="{FF2B5EF4-FFF2-40B4-BE49-F238E27FC236}">
              <a16:creationId xmlns="" xmlns:a16="http://schemas.microsoft.com/office/drawing/2014/main" id="{00000000-0008-0000-0000-00004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304</xdr:row>
      <xdr:rowOff>0</xdr:rowOff>
    </xdr:from>
    <xdr:to>
      <xdr:col>25</xdr:col>
      <xdr:colOff>0</xdr:colOff>
      <xdr:row>305</xdr:row>
      <xdr:rowOff>0</xdr:rowOff>
    </xdr:to>
    <xdr:pic>
      <xdr:nvPicPr>
        <xdr:cNvPr id="2628" name="Имя " descr="Descr ">
          <a:extLst>
            <a:ext uri="{FF2B5EF4-FFF2-40B4-BE49-F238E27FC236}">
              <a16:creationId xmlns="" xmlns:a16="http://schemas.microsoft.com/office/drawing/2014/main" id="{00000000-0008-0000-0000-00004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305</xdr:row>
      <xdr:rowOff>0</xdr:rowOff>
    </xdr:from>
    <xdr:to>
      <xdr:col>25</xdr:col>
      <xdr:colOff>0</xdr:colOff>
      <xdr:row>306</xdr:row>
      <xdr:rowOff>0</xdr:rowOff>
    </xdr:to>
    <xdr:pic>
      <xdr:nvPicPr>
        <xdr:cNvPr id="2629" name="Имя " descr="Descr ">
          <a:extLst>
            <a:ext uri="{FF2B5EF4-FFF2-40B4-BE49-F238E27FC236}">
              <a16:creationId xmlns="" xmlns:a16="http://schemas.microsoft.com/office/drawing/2014/main" id="{00000000-0008-0000-0000-00004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306</xdr:row>
      <xdr:rowOff>0</xdr:rowOff>
    </xdr:from>
    <xdr:to>
      <xdr:col>25</xdr:col>
      <xdr:colOff>0</xdr:colOff>
      <xdr:row>307</xdr:row>
      <xdr:rowOff>0</xdr:rowOff>
    </xdr:to>
    <xdr:pic>
      <xdr:nvPicPr>
        <xdr:cNvPr id="2630" name="Имя " descr="Descr ">
          <a:extLst>
            <a:ext uri="{FF2B5EF4-FFF2-40B4-BE49-F238E27FC236}">
              <a16:creationId xmlns="" xmlns:a16="http://schemas.microsoft.com/office/drawing/2014/main" id="{00000000-0008-0000-0000-00004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307</xdr:row>
      <xdr:rowOff>0</xdr:rowOff>
    </xdr:from>
    <xdr:to>
      <xdr:col>25</xdr:col>
      <xdr:colOff>0</xdr:colOff>
      <xdr:row>308</xdr:row>
      <xdr:rowOff>0</xdr:rowOff>
    </xdr:to>
    <xdr:pic>
      <xdr:nvPicPr>
        <xdr:cNvPr id="2631" name="Имя " descr="Descr ">
          <a:extLst>
            <a:ext uri="{FF2B5EF4-FFF2-40B4-BE49-F238E27FC236}">
              <a16:creationId xmlns="" xmlns:a16="http://schemas.microsoft.com/office/drawing/2014/main" id="{00000000-0008-0000-0000-00004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308</xdr:row>
      <xdr:rowOff>0</xdr:rowOff>
    </xdr:from>
    <xdr:to>
      <xdr:col>25</xdr:col>
      <xdr:colOff>0</xdr:colOff>
      <xdr:row>309</xdr:row>
      <xdr:rowOff>0</xdr:rowOff>
    </xdr:to>
    <xdr:pic>
      <xdr:nvPicPr>
        <xdr:cNvPr id="2632" name="Имя " descr="Descr ">
          <a:extLst>
            <a:ext uri="{FF2B5EF4-FFF2-40B4-BE49-F238E27FC236}">
              <a16:creationId xmlns="" xmlns:a16="http://schemas.microsoft.com/office/drawing/2014/main" id="{00000000-0008-0000-0000-00004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309</xdr:row>
      <xdr:rowOff>0</xdr:rowOff>
    </xdr:from>
    <xdr:to>
      <xdr:col>25</xdr:col>
      <xdr:colOff>0</xdr:colOff>
      <xdr:row>310</xdr:row>
      <xdr:rowOff>0</xdr:rowOff>
    </xdr:to>
    <xdr:pic>
      <xdr:nvPicPr>
        <xdr:cNvPr id="2633" name="Имя " descr="Descr ">
          <a:extLst>
            <a:ext uri="{FF2B5EF4-FFF2-40B4-BE49-F238E27FC236}">
              <a16:creationId xmlns="" xmlns:a16="http://schemas.microsoft.com/office/drawing/2014/main" id="{00000000-0008-0000-0000-00004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310</xdr:row>
      <xdr:rowOff>0</xdr:rowOff>
    </xdr:from>
    <xdr:to>
      <xdr:col>25</xdr:col>
      <xdr:colOff>0</xdr:colOff>
      <xdr:row>311</xdr:row>
      <xdr:rowOff>0</xdr:rowOff>
    </xdr:to>
    <xdr:pic>
      <xdr:nvPicPr>
        <xdr:cNvPr id="2634" name="Имя " descr="Descr ">
          <a:extLst>
            <a:ext uri="{FF2B5EF4-FFF2-40B4-BE49-F238E27FC236}">
              <a16:creationId xmlns="" xmlns:a16="http://schemas.microsoft.com/office/drawing/2014/main" id="{00000000-0008-0000-0000-00004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312</xdr:row>
      <xdr:rowOff>0</xdr:rowOff>
    </xdr:from>
    <xdr:to>
      <xdr:col>25</xdr:col>
      <xdr:colOff>0</xdr:colOff>
      <xdr:row>313</xdr:row>
      <xdr:rowOff>0</xdr:rowOff>
    </xdr:to>
    <xdr:pic>
      <xdr:nvPicPr>
        <xdr:cNvPr id="2635" name="Имя " descr="Descr ">
          <a:extLst>
            <a:ext uri="{FF2B5EF4-FFF2-40B4-BE49-F238E27FC236}">
              <a16:creationId xmlns="" xmlns:a16="http://schemas.microsoft.com/office/drawing/2014/main" id="{00000000-0008-0000-0000-00004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316</xdr:row>
      <xdr:rowOff>0</xdr:rowOff>
    </xdr:from>
    <xdr:to>
      <xdr:col>25</xdr:col>
      <xdr:colOff>0</xdr:colOff>
      <xdr:row>317</xdr:row>
      <xdr:rowOff>0</xdr:rowOff>
    </xdr:to>
    <xdr:pic>
      <xdr:nvPicPr>
        <xdr:cNvPr id="2636" name="Имя " descr="Descr ">
          <a:extLst>
            <a:ext uri="{FF2B5EF4-FFF2-40B4-BE49-F238E27FC236}">
              <a16:creationId xmlns="" xmlns:a16="http://schemas.microsoft.com/office/drawing/2014/main" id="{00000000-0008-0000-0000-00004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318</xdr:row>
      <xdr:rowOff>0</xdr:rowOff>
    </xdr:from>
    <xdr:to>
      <xdr:col>25</xdr:col>
      <xdr:colOff>0</xdr:colOff>
      <xdr:row>319</xdr:row>
      <xdr:rowOff>0</xdr:rowOff>
    </xdr:to>
    <xdr:pic>
      <xdr:nvPicPr>
        <xdr:cNvPr id="2637" name="Имя " descr="Descr ">
          <a:extLst>
            <a:ext uri="{FF2B5EF4-FFF2-40B4-BE49-F238E27FC236}">
              <a16:creationId xmlns="" xmlns:a16="http://schemas.microsoft.com/office/drawing/2014/main" id="{00000000-0008-0000-0000-00004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321</xdr:row>
      <xdr:rowOff>0</xdr:rowOff>
    </xdr:from>
    <xdr:to>
      <xdr:col>25</xdr:col>
      <xdr:colOff>0</xdr:colOff>
      <xdr:row>322</xdr:row>
      <xdr:rowOff>0</xdr:rowOff>
    </xdr:to>
    <xdr:pic>
      <xdr:nvPicPr>
        <xdr:cNvPr id="2638" name="Имя " descr="Descr ">
          <a:extLst>
            <a:ext uri="{FF2B5EF4-FFF2-40B4-BE49-F238E27FC236}">
              <a16:creationId xmlns="" xmlns:a16="http://schemas.microsoft.com/office/drawing/2014/main" id="{00000000-0008-0000-0000-00004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322</xdr:row>
      <xdr:rowOff>0</xdr:rowOff>
    </xdr:from>
    <xdr:to>
      <xdr:col>25</xdr:col>
      <xdr:colOff>0</xdr:colOff>
      <xdr:row>323</xdr:row>
      <xdr:rowOff>0</xdr:rowOff>
    </xdr:to>
    <xdr:pic>
      <xdr:nvPicPr>
        <xdr:cNvPr id="2639" name="Имя " descr="Descr ">
          <a:extLst>
            <a:ext uri="{FF2B5EF4-FFF2-40B4-BE49-F238E27FC236}">
              <a16:creationId xmlns="" xmlns:a16="http://schemas.microsoft.com/office/drawing/2014/main" id="{00000000-0008-0000-0000-00004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324</xdr:row>
      <xdr:rowOff>0</xdr:rowOff>
    </xdr:from>
    <xdr:to>
      <xdr:col>25</xdr:col>
      <xdr:colOff>0</xdr:colOff>
      <xdr:row>325</xdr:row>
      <xdr:rowOff>0</xdr:rowOff>
    </xdr:to>
    <xdr:pic>
      <xdr:nvPicPr>
        <xdr:cNvPr id="2640" name="Имя " descr="Descr ">
          <a:extLst>
            <a:ext uri="{FF2B5EF4-FFF2-40B4-BE49-F238E27FC236}">
              <a16:creationId xmlns="" xmlns:a16="http://schemas.microsoft.com/office/drawing/2014/main" id="{00000000-0008-0000-0000-00005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325</xdr:row>
      <xdr:rowOff>0</xdr:rowOff>
    </xdr:from>
    <xdr:to>
      <xdr:col>25</xdr:col>
      <xdr:colOff>0</xdr:colOff>
      <xdr:row>326</xdr:row>
      <xdr:rowOff>0</xdr:rowOff>
    </xdr:to>
    <xdr:pic>
      <xdr:nvPicPr>
        <xdr:cNvPr id="2641" name="Имя " descr="Descr ">
          <a:extLst>
            <a:ext uri="{FF2B5EF4-FFF2-40B4-BE49-F238E27FC236}">
              <a16:creationId xmlns="" xmlns:a16="http://schemas.microsoft.com/office/drawing/2014/main" id="{00000000-0008-0000-0000-00005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326</xdr:row>
      <xdr:rowOff>0</xdr:rowOff>
    </xdr:from>
    <xdr:to>
      <xdr:col>25</xdr:col>
      <xdr:colOff>0</xdr:colOff>
      <xdr:row>327</xdr:row>
      <xdr:rowOff>0</xdr:rowOff>
    </xdr:to>
    <xdr:pic>
      <xdr:nvPicPr>
        <xdr:cNvPr id="2642" name="Имя " descr="Descr ">
          <a:extLst>
            <a:ext uri="{FF2B5EF4-FFF2-40B4-BE49-F238E27FC236}">
              <a16:creationId xmlns="" xmlns:a16="http://schemas.microsoft.com/office/drawing/2014/main" id="{00000000-0008-0000-0000-00005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327</xdr:row>
      <xdr:rowOff>0</xdr:rowOff>
    </xdr:from>
    <xdr:to>
      <xdr:col>25</xdr:col>
      <xdr:colOff>0</xdr:colOff>
      <xdr:row>328</xdr:row>
      <xdr:rowOff>0</xdr:rowOff>
    </xdr:to>
    <xdr:pic>
      <xdr:nvPicPr>
        <xdr:cNvPr id="2643" name="Имя " descr="Descr ">
          <a:extLst>
            <a:ext uri="{FF2B5EF4-FFF2-40B4-BE49-F238E27FC236}">
              <a16:creationId xmlns="" xmlns:a16="http://schemas.microsoft.com/office/drawing/2014/main" id="{00000000-0008-0000-0000-00005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328</xdr:row>
      <xdr:rowOff>0</xdr:rowOff>
    </xdr:from>
    <xdr:to>
      <xdr:col>25</xdr:col>
      <xdr:colOff>0</xdr:colOff>
      <xdr:row>329</xdr:row>
      <xdr:rowOff>0</xdr:rowOff>
    </xdr:to>
    <xdr:pic>
      <xdr:nvPicPr>
        <xdr:cNvPr id="2644" name="Имя " descr="Descr ">
          <a:extLst>
            <a:ext uri="{FF2B5EF4-FFF2-40B4-BE49-F238E27FC236}">
              <a16:creationId xmlns="" xmlns:a16="http://schemas.microsoft.com/office/drawing/2014/main" id="{00000000-0008-0000-0000-00005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329</xdr:row>
      <xdr:rowOff>0</xdr:rowOff>
    </xdr:from>
    <xdr:to>
      <xdr:col>25</xdr:col>
      <xdr:colOff>0</xdr:colOff>
      <xdr:row>330</xdr:row>
      <xdr:rowOff>0</xdr:rowOff>
    </xdr:to>
    <xdr:pic>
      <xdr:nvPicPr>
        <xdr:cNvPr id="2645" name="Имя " descr="Descr ">
          <a:extLst>
            <a:ext uri="{FF2B5EF4-FFF2-40B4-BE49-F238E27FC236}">
              <a16:creationId xmlns="" xmlns:a16="http://schemas.microsoft.com/office/drawing/2014/main" id="{00000000-0008-0000-0000-00005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330</xdr:row>
      <xdr:rowOff>0</xdr:rowOff>
    </xdr:from>
    <xdr:to>
      <xdr:col>25</xdr:col>
      <xdr:colOff>0</xdr:colOff>
      <xdr:row>331</xdr:row>
      <xdr:rowOff>0</xdr:rowOff>
    </xdr:to>
    <xdr:pic>
      <xdr:nvPicPr>
        <xdr:cNvPr id="2646" name="Имя " descr="Descr ">
          <a:extLst>
            <a:ext uri="{FF2B5EF4-FFF2-40B4-BE49-F238E27FC236}">
              <a16:creationId xmlns="" xmlns:a16="http://schemas.microsoft.com/office/drawing/2014/main" id="{00000000-0008-0000-0000-00005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331</xdr:row>
      <xdr:rowOff>0</xdr:rowOff>
    </xdr:from>
    <xdr:to>
      <xdr:col>25</xdr:col>
      <xdr:colOff>0</xdr:colOff>
      <xdr:row>332</xdr:row>
      <xdr:rowOff>0</xdr:rowOff>
    </xdr:to>
    <xdr:pic>
      <xdr:nvPicPr>
        <xdr:cNvPr id="2647" name="Имя " descr="Descr ">
          <a:extLst>
            <a:ext uri="{FF2B5EF4-FFF2-40B4-BE49-F238E27FC236}">
              <a16:creationId xmlns="" xmlns:a16="http://schemas.microsoft.com/office/drawing/2014/main" id="{00000000-0008-0000-0000-00005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332</xdr:row>
      <xdr:rowOff>0</xdr:rowOff>
    </xdr:from>
    <xdr:to>
      <xdr:col>25</xdr:col>
      <xdr:colOff>0</xdr:colOff>
      <xdr:row>333</xdr:row>
      <xdr:rowOff>0</xdr:rowOff>
    </xdr:to>
    <xdr:pic>
      <xdr:nvPicPr>
        <xdr:cNvPr id="2648" name="Имя " descr="Descr ">
          <a:extLst>
            <a:ext uri="{FF2B5EF4-FFF2-40B4-BE49-F238E27FC236}">
              <a16:creationId xmlns="" xmlns:a16="http://schemas.microsoft.com/office/drawing/2014/main" id="{00000000-0008-0000-0000-00005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333</xdr:row>
      <xdr:rowOff>0</xdr:rowOff>
    </xdr:from>
    <xdr:to>
      <xdr:col>25</xdr:col>
      <xdr:colOff>0</xdr:colOff>
      <xdr:row>334</xdr:row>
      <xdr:rowOff>0</xdr:rowOff>
    </xdr:to>
    <xdr:pic>
      <xdr:nvPicPr>
        <xdr:cNvPr id="2649" name="Имя " descr="Descr ">
          <a:extLst>
            <a:ext uri="{FF2B5EF4-FFF2-40B4-BE49-F238E27FC236}">
              <a16:creationId xmlns="" xmlns:a16="http://schemas.microsoft.com/office/drawing/2014/main" id="{00000000-0008-0000-0000-00005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334</xdr:row>
      <xdr:rowOff>0</xdr:rowOff>
    </xdr:from>
    <xdr:to>
      <xdr:col>25</xdr:col>
      <xdr:colOff>0</xdr:colOff>
      <xdr:row>335</xdr:row>
      <xdr:rowOff>0</xdr:rowOff>
    </xdr:to>
    <xdr:pic>
      <xdr:nvPicPr>
        <xdr:cNvPr id="2650" name="Имя " descr="Descr ">
          <a:extLst>
            <a:ext uri="{FF2B5EF4-FFF2-40B4-BE49-F238E27FC236}">
              <a16:creationId xmlns="" xmlns:a16="http://schemas.microsoft.com/office/drawing/2014/main" id="{00000000-0008-0000-0000-00005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336</xdr:row>
      <xdr:rowOff>0</xdr:rowOff>
    </xdr:from>
    <xdr:to>
      <xdr:col>25</xdr:col>
      <xdr:colOff>0</xdr:colOff>
      <xdr:row>337</xdr:row>
      <xdr:rowOff>0</xdr:rowOff>
    </xdr:to>
    <xdr:pic>
      <xdr:nvPicPr>
        <xdr:cNvPr id="2651" name="Имя " descr="Descr ">
          <a:extLst>
            <a:ext uri="{FF2B5EF4-FFF2-40B4-BE49-F238E27FC236}">
              <a16:creationId xmlns="" xmlns:a16="http://schemas.microsoft.com/office/drawing/2014/main" id="{00000000-0008-0000-0000-00005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337</xdr:row>
      <xdr:rowOff>0</xdr:rowOff>
    </xdr:from>
    <xdr:to>
      <xdr:col>25</xdr:col>
      <xdr:colOff>0</xdr:colOff>
      <xdr:row>338</xdr:row>
      <xdr:rowOff>0</xdr:rowOff>
    </xdr:to>
    <xdr:pic>
      <xdr:nvPicPr>
        <xdr:cNvPr id="2652" name="Имя " descr="Descr ">
          <a:extLst>
            <a:ext uri="{FF2B5EF4-FFF2-40B4-BE49-F238E27FC236}">
              <a16:creationId xmlns="" xmlns:a16="http://schemas.microsoft.com/office/drawing/2014/main" id="{00000000-0008-0000-0000-00005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338</xdr:row>
      <xdr:rowOff>0</xdr:rowOff>
    </xdr:from>
    <xdr:to>
      <xdr:col>25</xdr:col>
      <xdr:colOff>0</xdr:colOff>
      <xdr:row>339</xdr:row>
      <xdr:rowOff>0</xdr:rowOff>
    </xdr:to>
    <xdr:pic>
      <xdr:nvPicPr>
        <xdr:cNvPr id="2653" name="Имя " descr="Descr ">
          <a:extLst>
            <a:ext uri="{FF2B5EF4-FFF2-40B4-BE49-F238E27FC236}">
              <a16:creationId xmlns="" xmlns:a16="http://schemas.microsoft.com/office/drawing/2014/main" id="{00000000-0008-0000-0000-00005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339</xdr:row>
      <xdr:rowOff>0</xdr:rowOff>
    </xdr:from>
    <xdr:to>
      <xdr:col>25</xdr:col>
      <xdr:colOff>0</xdr:colOff>
      <xdr:row>340</xdr:row>
      <xdr:rowOff>0</xdr:rowOff>
    </xdr:to>
    <xdr:pic>
      <xdr:nvPicPr>
        <xdr:cNvPr id="2654" name="Имя " descr="Descr ">
          <a:extLst>
            <a:ext uri="{FF2B5EF4-FFF2-40B4-BE49-F238E27FC236}">
              <a16:creationId xmlns="" xmlns:a16="http://schemas.microsoft.com/office/drawing/2014/main" id="{00000000-0008-0000-0000-00005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341</xdr:row>
      <xdr:rowOff>0</xdr:rowOff>
    </xdr:from>
    <xdr:to>
      <xdr:col>25</xdr:col>
      <xdr:colOff>0</xdr:colOff>
      <xdr:row>342</xdr:row>
      <xdr:rowOff>0</xdr:rowOff>
    </xdr:to>
    <xdr:pic>
      <xdr:nvPicPr>
        <xdr:cNvPr id="2655" name="Имя " descr="Descr ">
          <a:extLst>
            <a:ext uri="{FF2B5EF4-FFF2-40B4-BE49-F238E27FC236}">
              <a16:creationId xmlns="" xmlns:a16="http://schemas.microsoft.com/office/drawing/2014/main" id="{00000000-0008-0000-0000-00005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342</xdr:row>
      <xdr:rowOff>0</xdr:rowOff>
    </xdr:from>
    <xdr:to>
      <xdr:col>25</xdr:col>
      <xdr:colOff>0</xdr:colOff>
      <xdr:row>343</xdr:row>
      <xdr:rowOff>0</xdr:rowOff>
    </xdr:to>
    <xdr:pic>
      <xdr:nvPicPr>
        <xdr:cNvPr id="2656" name="Имя " descr="Descr ">
          <a:extLst>
            <a:ext uri="{FF2B5EF4-FFF2-40B4-BE49-F238E27FC236}">
              <a16:creationId xmlns="" xmlns:a16="http://schemas.microsoft.com/office/drawing/2014/main" id="{00000000-0008-0000-0000-00006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343</xdr:row>
      <xdr:rowOff>0</xdr:rowOff>
    </xdr:from>
    <xdr:to>
      <xdr:col>25</xdr:col>
      <xdr:colOff>0</xdr:colOff>
      <xdr:row>344</xdr:row>
      <xdr:rowOff>0</xdr:rowOff>
    </xdr:to>
    <xdr:pic>
      <xdr:nvPicPr>
        <xdr:cNvPr id="2657" name="Имя " descr="Descr ">
          <a:extLst>
            <a:ext uri="{FF2B5EF4-FFF2-40B4-BE49-F238E27FC236}">
              <a16:creationId xmlns="" xmlns:a16="http://schemas.microsoft.com/office/drawing/2014/main" id="{00000000-0008-0000-0000-00006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344</xdr:row>
      <xdr:rowOff>0</xdr:rowOff>
    </xdr:from>
    <xdr:to>
      <xdr:col>25</xdr:col>
      <xdr:colOff>0</xdr:colOff>
      <xdr:row>345</xdr:row>
      <xdr:rowOff>0</xdr:rowOff>
    </xdr:to>
    <xdr:pic>
      <xdr:nvPicPr>
        <xdr:cNvPr id="2658" name="Имя " descr="Descr ">
          <a:extLst>
            <a:ext uri="{FF2B5EF4-FFF2-40B4-BE49-F238E27FC236}">
              <a16:creationId xmlns="" xmlns:a16="http://schemas.microsoft.com/office/drawing/2014/main" id="{00000000-0008-0000-0000-00006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346</xdr:row>
      <xdr:rowOff>0</xdr:rowOff>
    </xdr:from>
    <xdr:to>
      <xdr:col>25</xdr:col>
      <xdr:colOff>0</xdr:colOff>
      <xdr:row>347</xdr:row>
      <xdr:rowOff>0</xdr:rowOff>
    </xdr:to>
    <xdr:pic>
      <xdr:nvPicPr>
        <xdr:cNvPr id="2659" name="Имя " descr="Descr ">
          <a:extLst>
            <a:ext uri="{FF2B5EF4-FFF2-40B4-BE49-F238E27FC236}">
              <a16:creationId xmlns="" xmlns:a16="http://schemas.microsoft.com/office/drawing/2014/main" id="{00000000-0008-0000-0000-00006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347</xdr:row>
      <xdr:rowOff>0</xdr:rowOff>
    </xdr:from>
    <xdr:to>
      <xdr:col>25</xdr:col>
      <xdr:colOff>0</xdr:colOff>
      <xdr:row>348</xdr:row>
      <xdr:rowOff>0</xdr:rowOff>
    </xdr:to>
    <xdr:pic>
      <xdr:nvPicPr>
        <xdr:cNvPr id="2660" name="Имя " descr="Descr ">
          <a:extLst>
            <a:ext uri="{FF2B5EF4-FFF2-40B4-BE49-F238E27FC236}">
              <a16:creationId xmlns="" xmlns:a16="http://schemas.microsoft.com/office/drawing/2014/main" id="{00000000-0008-0000-0000-00006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348</xdr:row>
      <xdr:rowOff>0</xdr:rowOff>
    </xdr:from>
    <xdr:to>
      <xdr:col>25</xdr:col>
      <xdr:colOff>0</xdr:colOff>
      <xdr:row>349</xdr:row>
      <xdr:rowOff>0</xdr:rowOff>
    </xdr:to>
    <xdr:pic>
      <xdr:nvPicPr>
        <xdr:cNvPr id="2661" name="Имя " descr="Descr ">
          <a:extLst>
            <a:ext uri="{FF2B5EF4-FFF2-40B4-BE49-F238E27FC236}">
              <a16:creationId xmlns="" xmlns:a16="http://schemas.microsoft.com/office/drawing/2014/main" id="{00000000-0008-0000-0000-00006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349</xdr:row>
      <xdr:rowOff>0</xdr:rowOff>
    </xdr:from>
    <xdr:to>
      <xdr:col>25</xdr:col>
      <xdr:colOff>0</xdr:colOff>
      <xdr:row>350</xdr:row>
      <xdr:rowOff>0</xdr:rowOff>
    </xdr:to>
    <xdr:pic>
      <xdr:nvPicPr>
        <xdr:cNvPr id="2662" name="Имя " descr="Descr ">
          <a:extLst>
            <a:ext uri="{FF2B5EF4-FFF2-40B4-BE49-F238E27FC236}">
              <a16:creationId xmlns="" xmlns:a16="http://schemas.microsoft.com/office/drawing/2014/main" id="{00000000-0008-0000-0000-00006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350</xdr:row>
      <xdr:rowOff>0</xdr:rowOff>
    </xdr:from>
    <xdr:to>
      <xdr:col>25</xdr:col>
      <xdr:colOff>0</xdr:colOff>
      <xdr:row>351</xdr:row>
      <xdr:rowOff>0</xdr:rowOff>
    </xdr:to>
    <xdr:pic>
      <xdr:nvPicPr>
        <xdr:cNvPr id="2663" name="Имя " descr="Descr ">
          <a:extLst>
            <a:ext uri="{FF2B5EF4-FFF2-40B4-BE49-F238E27FC236}">
              <a16:creationId xmlns="" xmlns:a16="http://schemas.microsoft.com/office/drawing/2014/main" id="{00000000-0008-0000-0000-00006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351</xdr:row>
      <xdr:rowOff>0</xdr:rowOff>
    </xdr:from>
    <xdr:to>
      <xdr:col>25</xdr:col>
      <xdr:colOff>0</xdr:colOff>
      <xdr:row>352</xdr:row>
      <xdr:rowOff>0</xdr:rowOff>
    </xdr:to>
    <xdr:pic>
      <xdr:nvPicPr>
        <xdr:cNvPr id="2664" name="Имя " descr="Descr ">
          <a:extLst>
            <a:ext uri="{FF2B5EF4-FFF2-40B4-BE49-F238E27FC236}">
              <a16:creationId xmlns="" xmlns:a16="http://schemas.microsoft.com/office/drawing/2014/main" id="{00000000-0008-0000-0000-00006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352</xdr:row>
      <xdr:rowOff>0</xdr:rowOff>
    </xdr:from>
    <xdr:to>
      <xdr:col>25</xdr:col>
      <xdr:colOff>0</xdr:colOff>
      <xdr:row>353</xdr:row>
      <xdr:rowOff>0</xdr:rowOff>
    </xdr:to>
    <xdr:pic>
      <xdr:nvPicPr>
        <xdr:cNvPr id="2665" name="Имя " descr="Descr ">
          <a:extLst>
            <a:ext uri="{FF2B5EF4-FFF2-40B4-BE49-F238E27FC236}">
              <a16:creationId xmlns="" xmlns:a16="http://schemas.microsoft.com/office/drawing/2014/main" id="{00000000-0008-0000-0000-00006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354</xdr:row>
      <xdr:rowOff>0</xdr:rowOff>
    </xdr:from>
    <xdr:to>
      <xdr:col>25</xdr:col>
      <xdr:colOff>0</xdr:colOff>
      <xdr:row>355</xdr:row>
      <xdr:rowOff>0</xdr:rowOff>
    </xdr:to>
    <xdr:pic>
      <xdr:nvPicPr>
        <xdr:cNvPr id="2666" name="Имя " descr="Descr ">
          <a:extLst>
            <a:ext uri="{FF2B5EF4-FFF2-40B4-BE49-F238E27FC236}">
              <a16:creationId xmlns="" xmlns:a16="http://schemas.microsoft.com/office/drawing/2014/main" id="{00000000-0008-0000-0000-00006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355</xdr:row>
      <xdr:rowOff>0</xdr:rowOff>
    </xdr:from>
    <xdr:to>
      <xdr:col>25</xdr:col>
      <xdr:colOff>0</xdr:colOff>
      <xdr:row>356</xdr:row>
      <xdr:rowOff>0</xdr:rowOff>
    </xdr:to>
    <xdr:pic>
      <xdr:nvPicPr>
        <xdr:cNvPr id="2667" name="Имя " descr="Descr ">
          <a:extLst>
            <a:ext uri="{FF2B5EF4-FFF2-40B4-BE49-F238E27FC236}">
              <a16:creationId xmlns="" xmlns:a16="http://schemas.microsoft.com/office/drawing/2014/main" id="{00000000-0008-0000-0000-00006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356</xdr:row>
      <xdr:rowOff>0</xdr:rowOff>
    </xdr:from>
    <xdr:to>
      <xdr:col>25</xdr:col>
      <xdr:colOff>0</xdr:colOff>
      <xdr:row>357</xdr:row>
      <xdr:rowOff>0</xdr:rowOff>
    </xdr:to>
    <xdr:pic>
      <xdr:nvPicPr>
        <xdr:cNvPr id="2668" name="Имя " descr="Descr ">
          <a:extLst>
            <a:ext uri="{FF2B5EF4-FFF2-40B4-BE49-F238E27FC236}">
              <a16:creationId xmlns="" xmlns:a16="http://schemas.microsoft.com/office/drawing/2014/main" id="{00000000-0008-0000-0000-00006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358</xdr:row>
      <xdr:rowOff>0</xdr:rowOff>
    </xdr:from>
    <xdr:to>
      <xdr:col>25</xdr:col>
      <xdr:colOff>0</xdr:colOff>
      <xdr:row>359</xdr:row>
      <xdr:rowOff>0</xdr:rowOff>
    </xdr:to>
    <xdr:pic>
      <xdr:nvPicPr>
        <xdr:cNvPr id="2669" name="Имя " descr="Descr ">
          <a:extLst>
            <a:ext uri="{FF2B5EF4-FFF2-40B4-BE49-F238E27FC236}">
              <a16:creationId xmlns="" xmlns:a16="http://schemas.microsoft.com/office/drawing/2014/main" id="{00000000-0008-0000-0000-00006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359</xdr:row>
      <xdr:rowOff>0</xdr:rowOff>
    </xdr:from>
    <xdr:to>
      <xdr:col>25</xdr:col>
      <xdr:colOff>0</xdr:colOff>
      <xdr:row>360</xdr:row>
      <xdr:rowOff>0</xdr:rowOff>
    </xdr:to>
    <xdr:pic>
      <xdr:nvPicPr>
        <xdr:cNvPr id="2670" name="Имя " descr="Descr ">
          <a:extLst>
            <a:ext uri="{FF2B5EF4-FFF2-40B4-BE49-F238E27FC236}">
              <a16:creationId xmlns="" xmlns:a16="http://schemas.microsoft.com/office/drawing/2014/main" id="{00000000-0008-0000-0000-00006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360</xdr:row>
      <xdr:rowOff>0</xdr:rowOff>
    </xdr:from>
    <xdr:to>
      <xdr:col>25</xdr:col>
      <xdr:colOff>0</xdr:colOff>
      <xdr:row>361</xdr:row>
      <xdr:rowOff>0</xdr:rowOff>
    </xdr:to>
    <xdr:pic>
      <xdr:nvPicPr>
        <xdr:cNvPr id="2671" name="Имя " descr="Descr ">
          <a:extLst>
            <a:ext uri="{FF2B5EF4-FFF2-40B4-BE49-F238E27FC236}">
              <a16:creationId xmlns="" xmlns:a16="http://schemas.microsoft.com/office/drawing/2014/main" id="{00000000-0008-0000-0000-00006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361</xdr:row>
      <xdr:rowOff>0</xdr:rowOff>
    </xdr:from>
    <xdr:to>
      <xdr:col>25</xdr:col>
      <xdr:colOff>0</xdr:colOff>
      <xdr:row>362</xdr:row>
      <xdr:rowOff>0</xdr:rowOff>
    </xdr:to>
    <xdr:pic>
      <xdr:nvPicPr>
        <xdr:cNvPr id="2672" name="Имя " descr="Descr ">
          <a:extLst>
            <a:ext uri="{FF2B5EF4-FFF2-40B4-BE49-F238E27FC236}">
              <a16:creationId xmlns="" xmlns:a16="http://schemas.microsoft.com/office/drawing/2014/main" id="{00000000-0008-0000-0000-00007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362</xdr:row>
      <xdr:rowOff>0</xdr:rowOff>
    </xdr:from>
    <xdr:to>
      <xdr:col>25</xdr:col>
      <xdr:colOff>0</xdr:colOff>
      <xdr:row>363</xdr:row>
      <xdr:rowOff>0</xdr:rowOff>
    </xdr:to>
    <xdr:pic>
      <xdr:nvPicPr>
        <xdr:cNvPr id="2673" name="Имя " descr="Descr ">
          <a:extLst>
            <a:ext uri="{FF2B5EF4-FFF2-40B4-BE49-F238E27FC236}">
              <a16:creationId xmlns="" xmlns:a16="http://schemas.microsoft.com/office/drawing/2014/main" id="{00000000-0008-0000-0000-00007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363</xdr:row>
      <xdr:rowOff>0</xdr:rowOff>
    </xdr:from>
    <xdr:to>
      <xdr:col>25</xdr:col>
      <xdr:colOff>0</xdr:colOff>
      <xdr:row>364</xdr:row>
      <xdr:rowOff>0</xdr:rowOff>
    </xdr:to>
    <xdr:pic>
      <xdr:nvPicPr>
        <xdr:cNvPr id="2674" name="Имя " descr="Descr ">
          <a:extLst>
            <a:ext uri="{FF2B5EF4-FFF2-40B4-BE49-F238E27FC236}">
              <a16:creationId xmlns="" xmlns:a16="http://schemas.microsoft.com/office/drawing/2014/main" id="{00000000-0008-0000-0000-00007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364</xdr:row>
      <xdr:rowOff>0</xdr:rowOff>
    </xdr:from>
    <xdr:to>
      <xdr:col>25</xdr:col>
      <xdr:colOff>0</xdr:colOff>
      <xdr:row>365</xdr:row>
      <xdr:rowOff>0</xdr:rowOff>
    </xdr:to>
    <xdr:pic>
      <xdr:nvPicPr>
        <xdr:cNvPr id="2675" name="Имя " descr="Descr ">
          <a:extLst>
            <a:ext uri="{FF2B5EF4-FFF2-40B4-BE49-F238E27FC236}">
              <a16:creationId xmlns="" xmlns:a16="http://schemas.microsoft.com/office/drawing/2014/main" id="{00000000-0008-0000-0000-00007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365</xdr:row>
      <xdr:rowOff>0</xdr:rowOff>
    </xdr:from>
    <xdr:to>
      <xdr:col>25</xdr:col>
      <xdr:colOff>0</xdr:colOff>
      <xdr:row>366</xdr:row>
      <xdr:rowOff>0</xdr:rowOff>
    </xdr:to>
    <xdr:pic>
      <xdr:nvPicPr>
        <xdr:cNvPr id="2676" name="Имя " descr="Descr ">
          <a:extLst>
            <a:ext uri="{FF2B5EF4-FFF2-40B4-BE49-F238E27FC236}">
              <a16:creationId xmlns="" xmlns:a16="http://schemas.microsoft.com/office/drawing/2014/main" id="{00000000-0008-0000-0000-00007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366</xdr:row>
      <xdr:rowOff>0</xdr:rowOff>
    </xdr:from>
    <xdr:to>
      <xdr:col>25</xdr:col>
      <xdr:colOff>0</xdr:colOff>
      <xdr:row>367</xdr:row>
      <xdr:rowOff>0</xdr:rowOff>
    </xdr:to>
    <xdr:pic>
      <xdr:nvPicPr>
        <xdr:cNvPr id="2677" name="Имя " descr="Descr ">
          <a:extLst>
            <a:ext uri="{FF2B5EF4-FFF2-40B4-BE49-F238E27FC236}">
              <a16:creationId xmlns="" xmlns:a16="http://schemas.microsoft.com/office/drawing/2014/main" id="{00000000-0008-0000-0000-00007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367</xdr:row>
      <xdr:rowOff>0</xdr:rowOff>
    </xdr:from>
    <xdr:to>
      <xdr:col>25</xdr:col>
      <xdr:colOff>0</xdr:colOff>
      <xdr:row>368</xdr:row>
      <xdr:rowOff>0</xdr:rowOff>
    </xdr:to>
    <xdr:pic>
      <xdr:nvPicPr>
        <xdr:cNvPr id="2678" name="Имя " descr="Descr ">
          <a:extLst>
            <a:ext uri="{FF2B5EF4-FFF2-40B4-BE49-F238E27FC236}">
              <a16:creationId xmlns="" xmlns:a16="http://schemas.microsoft.com/office/drawing/2014/main" id="{00000000-0008-0000-0000-00007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368</xdr:row>
      <xdr:rowOff>0</xdr:rowOff>
    </xdr:from>
    <xdr:to>
      <xdr:col>25</xdr:col>
      <xdr:colOff>0</xdr:colOff>
      <xdr:row>369</xdr:row>
      <xdr:rowOff>0</xdr:rowOff>
    </xdr:to>
    <xdr:pic>
      <xdr:nvPicPr>
        <xdr:cNvPr id="2679" name="Имя " descr="Descr ">
          <a:extLst>
            <a:ext uri="{FF2B5EF4-FFF2-40B4-BE49-F238E27FC236}">
              <a16:creationId xmlns="" xmlns:a16="http://schemas.microsoft.com/office/drawing/2014/main" id="{00000000-0008-0000-0000-00007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369</xdr:row>
      <xdr:rowOff>0</xdr:rowOff>
    </xdr:from>
    <xdr:to>
      <xdr:col>25</xdr:col>
      <xdr:colOff>0</xdr:colOff>
      <xdr:row>370</xdr:row>
      <xdr:rowOff>0</xdr:rowOff>
    </xdr:to>
    <xdr:pic>
      <xdr:nvPicPr>
        <xdr:cNvPr id="2680" name="Имя " descr="Descr ">
          <a:extLst>
            <a:ext uri="{FF2B5EF4-FFF2-40B4-BE49-F238E27FC236}">
              <a16:creationId xmlns="" xmlns:a16="http://schemas.microsoft.com/office/drawing/2014/main" id="{00000000-0008-0000-0000-00007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370</xdr:row>
      <xdr:rowOff>0</xdr:rowOff>
    </xdr:from>
    <xdr:to>
      <xdr:col>25</xdr:col>
      <xdr:colOff>0</xdr:colOff>
      <xdr:row>371</xdr:row>
      <xdr:rowOff>0</xdr:rowOff>
    </xdr:to>
    <xdr:pic>
      <xdr:nvPicPr>
        <xdr:cNvPr id="2681" name="Имя " descr="Descr ">
          <a:extLst>
            <a:ext uri="{FF2B5EF4-FFF2-40B4-BE49-F238E27FC236}">
              <a16:creationId xmlns="" xmlns:a16="http://schemas.microsoft.com/office/drawing/2014/main" id="{00000000-0008-0000-0000-00007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371</xdr:row>
      <xdr:rowOff>0</xdr:rowOff>
    </xdr:from>
    <xdr:to>
      <xdr:col>25</xdr:col>
      <xdr:colOff>0</xdr:colOff>
      <xdr:row>372</xdr:row>
      <xdr:rowOff>0</xdr:rowOff>
    </xdr:to>
    <xdr:pic>
      <xdr:nvPicPr>
        <xdr:cNvPr id="2682" name="Имя " descr="Descr ">
          <a:extLst>
            <a:ext uri="{FF2B5EF4-FFF2-40B4-BE49-F238E27FC236}">
              <a16:creationId xmlns="" xmlns:a16="http://schemas.microsoft.com/office/drawing/2014/main" id="{00000000-0008-0000-0000-00007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372</xdr:row>
      <xdr:rowOff>0</xdr:rowOff>
    </xdr:from>
    <xdr:to>
      <xdr:col>25</xdr:col>
      <xdr:colOff>0</xdr:colOff>
      <xdr:row>373</xdr:row>
      <xdr:rowOff>0</xdr:rowOff>
    </xdr:to>
    <xdr:pic>
      <xdr:nvPicPr>
        <xdr:cNvPr id="2683" name="Имя " descr="Descr ">
          <a:extLst>
            <a:ext uri="{FF2B5EF4-FFF2-40B4-BE49-F238E27FC236}">
              <a16:creationId xmlns="" xmlns:a16="http://schemas.microsoft.com/office/drawing/2014/main" id="{00000000-0008-0000-0000-00007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373</xdr:row>
      <xdr:rowOff>0</xdr:rowOff>
    </xdr:from>
    <xdr:to>
      <xdr:col>25</xdr:col>
      <xdr:colOff>0</xdr:colOff>
      <xdr:row>374</xdr:row>
      <xdr:rowOff>0</xdr:rowOff>
    </xdr:to>
    <xdr:pic>
      <xdr:nvPicPr>
        <xdr:cNvPr id="2684" name="Имя " descr="Descr ">
          <a:extLst>
            <a:ext uri="{FF2B5EF4-FFF2-40B4-BE49-F238E27FC236}">
              <a16:creationId xmlns="" xmlns:a16="http://schemas.microsoft.com/office/drawing/2014/main" id="{00000000-0008-0000-0000-00007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374</xdr:row>
      <xdr:rowOff>0</xdr:rowOff>
    </xdr:from>
    <xdr:to>
      <xdr:col>25</xdr:col>
      <xdr:colOff>0</xdr:colOff>
      <xdr:row>375</xdr:row>
      <xdr:rowOff>0</xdr:rowOff>
    </xdr:to>
    <xdr:pic>
      <xdr:nvPicPr>
        <xdr:cNvPr id="2685" name="Имя " descr="Descr ">
          <a:extLst>
            <a:ext uri="{FF2B5EF4-FFF2-40B4-BE49-F238E27FC236}">
              <a16:creationId xmlns="" xmlns:a16="http://schemas.microsoft.com/office/drawing/2014/main" id="{00000000-0008-0000-0000-00007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375</xdr:row>
      <xdr:rowOff>0</xdr:rowOff>
    </xdr:from>
    <xdr:to>
      <xdr:col>25</xdr:col>
      <xdr:colOff>0</xdr:colOff>
      <xdr:row>376</xdr:row>
      <xdr:rowOff>0</xdr:rowOff>
    </xdr:to>
    <xdr:pic>
      <xdr:nvPicPr>
        <xdr:cNvPr id="2686" name="Имя " descr="Descr ">
          <a:extLst>
            <a:ext uri="{FF2B5EF4-FFF2-40B4-BE49-F238E27FC236}">
              <a16:creationId xmlns="" xmlns:a16="http://schemas.microsoft.com/office/drawing/2014/main" id="{00000000-0008-0000-0000-00007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376</xdr:row>
      <xdr:rowOff>0</xdr:rowOff>
    </xdr:from>
    <xdr:to>
      <xdr:col>25</xdr:col>
      <xdr:colOff>0</xdr:colOff>
      <xdr:row>377</xdr:row>
      <xdr:rowOff>0</xdr:rowOff>
    </xdr:to>
    <xdr:pic>
      <xdr:nvPicPr>
        <xdr:cNvPr id="2687" name="Имя " descr="Descr ">
          <a:extLst>
            <a:ext uri="{FF2B5EF4-FFF2-40B4-BE49-F238E27FC236}">
              <a16:creationId xmlns="" xmlns:a16="http://schemas.microsoft.com/office/drawing/2014/main" id="{00000000-0008-0000-0000-00007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377</xdr:row>
      <xdr:rowOff>0</xdr:rowOff>
    </xdr:from>
    <xdr:to>
      <xdr:col>25</xdr:col>
      <xdr:colOff>0</xdr:colOff>
      <xdr:row>378</xdr:row>
      <xdr:rowOff>0</xdr:rowOff>
    </xdr:to>
    <xdr:pic>
      <xdr:nvPicPr>
        <xdr:cNvPr id="2688" name="Имя " descr="Descr ">
          <a:extLst>
            <a:ext uri="{FF2B5EF4-FFF2-40B4-BE49-F238E27FC236}">
              <a16:creationId xmlns="" xmlns:a16="http://schemas.microsoft.com/office/drawing/2014/main" id="{00000000-0008-0000-0000-00008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378</xdr:row>
      <xdr:rowOff>0</xdr:rowOff>
    </xdr:from>
    <xdr:to>
      <xdr:col>25</xdr:col>
      <xdr:colOff>0</xdr:colOff>
      <xdr:row>379</xdr:row>
      <xdr:rowOff>0</xdr:rowOff>
    </xdr:to>
    <xdr:pic>
      <xdr:nvPicPr>
        <xdr:cNvPr id="2689" name="Имя " descr="Descr ">
          <a:extLst>
            <a:ext uri="{FF2B5EF4-FFF2-40B4-BE49-F238E27FC236}">
              <a16:creationId xmlns="" xmlns:a16="http://schemas.microsoft.com/office/drawing/2014/main" id="{00000000-0008-0000-0000-00008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379</xdr:row>
      <xdr:rowOff>0</xdr:rowOff>
    </xdr:from>
    <xdr:to>
      <xdr:col>25</xdr:col>
      <xdr:colOff>0</xdr:colOff>
      <xdr:row>380</xdr:row>
      <xdr:rowOff>0</xdr:rowOff>
    </xdr:to>
    <xdr:pic>
      <xdr:nvPicPr>
        <xdr:cNvPr id="2690" name="Имя " descr="Descr ">
          <a:extLst>
            <a:ext uri="{FF2B5EF4-FFF2-40B4-BE49-F238E27FC236}">
              <a16:creationId xmlns="" xmlns:a16="http://schemas.microsoft.com/office/drawing/2014/main" id="{00000000-0008-0000-0000-00008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380</xdr:row>
      <xdr:rowOff>0</xdr:rowOff>
    </xdr:from>
    <xdr:to>
      <xdr:col>25</xdr:col>
      <xdr:colOff>0</xdr:colOff>
      <xdr:row>381</xdr:row>
      <xdr:rowOff>0</xdr:rowOff>
    </xdr:to>
    <xdr:pic>
      <xdr:nvPicPr>
        <xdr:cNvPr id="2691" name="Имя " descr="Descr ">
          <a:extLst>
            <a:ext uri="{FF2B5EF4-FFF2-40B4-BE49-F238E27FC236}">
              <a16:creationId xmlns="" xmlns:a16="http://schemas.microsoft.com/office/drawing/2014/main" id="{00000000-0008-0000-0000-00008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381</xdr:row>
      <xdr:rowOff>0</xdr:rowOff>
    </xdr:from>
    <xdr:to>
      <xdr:col>25</xdr:col>
      <xdr:colOff>0</xdr:colOff>
      <xdr:row>382</xdr:row>
      <xdr:rowOff>0</xdr:rowOff>
    </xdr:to>
    <xdr:pic>
      <xdr:nvPicPr>
        <xdr:cNvPr id="2692" name="Имя " descr="Descr ">
          <a:extLst>
            <a:ext uri="{FF2B5EF4-FFF2-40B4-BE49-F238E27FC236}">
              <a16:creationId xmlns="" xmlns:a16="http://schemas.microsoft.com/office/drawing/2014/main" id="{00000000-0008-0000-0000-00008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382</xdr:row>
      <xdr:rowOff>0</xdr:rowOff>
    </xdr:from>
    <xdr:to>
      <xdr:col>25</xdr:col>
      <xdr:colOff>0</xdr:colOff>
      <xdr:row>383</xdr:row>
      <xdr:rowOff>0</xdr:rowOff>
    </xdr:to>
    <xdr:pic>
      <xdr:nvPicPr>
        <xdr:cNvPr id="2693" name="Имя " descr="Descr ">
          <a:extLst>
            <a:ext uri="{FF2B5EF4-FFF2-40B4-BE49-F238E27FC236}">
              <a16:creationId xmlns="" xmlns:a16="http://schemas.microsoft.com/office/drawing/2014/main" id="{00000000-0008-0000-0000-00008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383</xdr:row>
      <xdr:rowOff>0</xdr:rowOff>
    </xdr:from>
    <xdr:to>
      <xdr:col>25</xdr:col>
      <xdr:colOff>0</xdr:colOff>
      <xdr:row>384</xdr:row>
      <xdr:rowOff>0</xdr:rowOff>
    </xdr:to>
    <xdr:pic>
      <xdr:nvPicPr>
        <xdr:cNvPr id="2694" name="Имя " descr="Descr ">
          <a:extLst>
            <a:ext uri="{FF2B5EF4-FFF2-40B4-BE49-F238E27FC236}">
              <a16:creationId xmlns="" xmlns:a16="http://schemas.microsoft.com/office/drawing/2014/main" id="{00000000-0008-0000-0000-00008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384</xdr:row>
      <xdr:rowOff>0</xdr:rowOff>
    </xdr:from>
    <xdr:to>
      <xdr:col>25</xdr:col>
      <xdr:colOff>0</xdr:colOff>
      <xdr:row>385</xdr:row>
      <xdr:rowOff>0</xdr:rowOff>
    </xdr:to>
    <xdr:pic>
      <xdr:nvPicPr>
        <xdr:cNvPr id="2695" name="Имя " descr="Descr ">
          <a:extLst>
            <a:ext uri="{FF2B5EF4-FFF2-40B4-BE49-F238E27FC236}">
              <a16:creationId xmlns="" xmlns:a16="http://schemas.microsoft.com/office/drawing/2014/main" id="{00000000-0008-0000-0000-00008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385</xdr:row>
      <xdr:rowOff>0</xdr:rowOff>
    </xdr:from>
    <xdr:to>
      <xdr:col>25</xdr:col>
      <xdr:colOff>0</xdr:colOff>
      <xdr:row>386</xdr:row>
      <xdr:rowOff>0</xdr:rowOff>
    </xdr:to>
    <xdr:pic>
      <xdr:nvPicPr>
        <xdr:cNvPr id="2696" name="Имя " descr="Descr ">
          <a:extLst>
            <a:ext uri="{FF2B5EF4-FFF2-40B4-BE49-F238E27FC236}">
              <a16:creationId xmlns="" xmlns:a16="http://schemas.microsoft.com/office/drawing/2014/main" id="{00000000-0008-0000-0000-00008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386</xdr:row>
      <xdr:rowOff>0</xdr:rowOff>
    </xdr:from>
    <xdr:to>
      <xdr:col>25</xdr:col>
      <xdr:colOff>0</xdr:colOff>
      <xdr:row>387</xdr:row>
      <xdr:rowOff>0</xdr:rowOff>
    </xdr:to>
    <xdr:pic>
      <xdr:nvPicPr>
        <xdr:cNvPr id="2697" name="Имя " descr="Descr ">
          <a:extLst>
            <a:ext uri="{FF2B5EF4-FFF2-40B4-BE49-F238E27FC236}">
              <a16:creationId xmlns="" xmlns:a16="http://schemas.microsoft.com/office/drawing/2014/main" id="{00000000-0008-0000-0000-00008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387</xdr:row>
      <xdr:rowOff>0</xdr:rowOff>
    </xdr:from>
    <xdr:to>
      <xdr:col>25</xdr:col>
      <xdr:colOff>0</xdr:colOff>
      <xdr:row>388</xdr:row>
      <xdr:rowOff>0</xdr:rowOff>
    </xdr:to>
    <xdr:pic>
      <xdr:nvPicPr>
        <xdr:cNvPr id="2698" name="Имя " descr="Descr ">
          <a:extLst>
            <a:ext uri="{FF2B5EF4-FFF2-40B4-BE49-F238E27FC236}">
              <a16:creationId xmlns="" xmlns:a16="http://schemas.microsoft.com/office/drawing/2014/main" id="{00000000-0008-0000-0000-00008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388</xdr:row>
      <xdr:rowOff>0</xdr:rowOff>
    </xdr:from>
    <xdr:to>
      <xdr:col>25</xdr:col>
      <xdr:colOff>0</xdr:colOff>
      <xdr:row>389</xdr:row>
      <xdr:rowOff>0</xdr:rowOff>
    </xdr:to>
    <xdr:pic>
      <xdr:nvPicPr>
        <xdr:cNvPr id="2699" name="Имя " descr="Descr ">
          <a:extLst>
            <a:ext uri="{FF2B5EF4-FFF2-40B4-BE49-F238E27FC236}">
              <a16:creationId xmlns="" xmlns:a16="http://schemas.microsoft.com/office/drawing/2014/main" id="{00000000-0008-0000-0000-00008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389</xdr:row>
      <xdr:rowOff>0</xdr:rowOff>
    </xdr:from>
    <xdr:to>
      <xdr:col>25</xdr:col>
      <xdr:colOff>0</xdr:colOff>
      <xdr:row>390</xdr:row>
      <xdr:rowOff>0</xdr:rowOff>
    </xdr:to>
    <xdr:pic>
      <xdr:nvPicPr>
        <xdr:cNvPr id="2700" name="Имя " descr="Descr ">
          <a:extLst>
            <a:ext uri="{FF2B5EF4-FFF2-40B4-BE49-F238E27FC236}">
              <a16:creationId xmlns="" xmlns:a16="http://schemas.microsoft.com/office/drawing/2014/main" id="{00000000-0008-0000-0000-00008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390</xdr:row>
      <xdr:rowOff>0</xdr:rowOff>
    </xdr:from>
    <xdr:to>
      <xdr:col>25</xdr:col>
      <xdr:colOff>0</xdr:colOff>
      <xdr:row>391</xdr:row>
      <xdr:rowOff>0</xdr:rowOff>
    </xdr:to>
    <xdr:pic>
      <xdr:nvPicPr>
        <xdr:cNvPr id="2701" name="Имя " descr="Descr ">
          <a:extLst>
            <a:ext uri="{FF2B5EF4-FFF2-40B4-BE49-F238E27FC236}">
              <a16:creationId xmlns="" xmlns:a16="http://schemas.microsoft.com/office/drawing/2014/main" id="{00000000-0008-0000-0000-00008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391</xdr:row>
      <xdr:rowOff>0</xdr:rowOff>
    </xdr:from>
    <xdr:to>
      <xdr:col>25</xdr:col>
      <xdr:colOff>0</xdr:colOff>
      <xdr:row>392</xdr:row>
      <xdr:rowOff>0</xdr:rowOff>
    </xdr:to>
    <xdr:pic>
      <xdr:nvPicPr>
        <xdr:cNvPr id="2702" name="Имя " descr="Descr ">
          <a:extLst>
            <a:ext uri="{FF2B5EF4-FFF2-40B4-BE49-F238E27FC236}">
              <a16:creationId xmlns="" xmlns:a16="http://schemas.microsoft.com/office/drawing/2014/main" id="{00000000-0008-0000-0000-00008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392</xdr:row>
      <xdr:rowOff>0</xdr:rowOff>
    </xdr:from>
    <xdr:to>
      <xdr:col>25</xdr:col>
      <xdr:colOff>0</xdr:colOff>
      <xdr:row>393</xdr:row>
      <xdr:rowOff>0</xdr:rowOff>
    </xdr:to>
    <xdr:pic>
      <xdr:nvPicPr>
        <xdr:cNvPr id="2703" name="Имя " descr="Descr ">
          <a:extLst>
            <a:ext uri="{FF2B5EF4-FFF2-40B4-BE49-F238E27FC236}">
              <a16:creationId xmlns="" xmlns:a16="http://schemas.microsoft.com/office/drawing/2014/main" id="{00000000-0008-0000-0000-00008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393</xdr:row>
      <xdr:rowOff>0</xdr:rowOff>
    </xdr:from>
    <xdr:to>
      <xdr:col>25</xdr:col>
      <xdr:colOff>0</xdr:colOff>
      <xdr:row>394</xdr:row>
      <xdr:rowOff>0</xdr:rowOff>
    </xdr:to>
    <xdr:pic>
      <xdr:nvPicPr>
        <xdr:cNvPr id="2704" name="Имя " descr="Descr ">
          <a:extLst>
            <a:ext uri="{FF2B5EF4-FFF2-40B4-BE49-F238E27FC236}">
              <a16:creationId xmlns="" xmlns:a16="http://schemas.microsoft.com/office/drawing/2014/main" id="{00000000-0008-0000-0000-00009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394</xdr:row>
      <xdr:rowOff>0</xdr:rowOff>
    </xdr:from>
    <xdr:to>
      <xdr:col>25</xdr:col>
      <xdr:colOff>0</xdr:colOff>
      <xdr:row>395</xdr:row>
      <xdr:rowOff>0</xdr:rowOff>
    </xdr:to>
    <xdr:pic>
      <xdr:nvPicPr>
        <xdr:cNvPr id="2705" name="Имя " descr="Descr ">
          <a:extLst>
            <a:ext uri="{FF2B5EF4-FFF2-40B4-BE49-F238E27FC236}">
              <a16:creationId xmlns="" xmlns:a16="http://schemas.microsoft.com/office/drawing/2014/main" id="{00000000-0008-0000-0000-00009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395</xdr:row>
      <xdr:rowOff>0</xdr:rowOff>
    </xdr:from>
    <xdr:to>
      <xdr:col>25</xdr:col>
      <xdr:colOff>0</xdr:colOff>
      <xdr:row>396</xdr:row>
      <xdr:rowOff>0</xdr:rowOff>
    </xdr:to>
    <xdr:pic>
      <xdr:nvPicPr>
        <xdr:cNvPr id="2706" name="Имя " descr="Descr ">
          <a:extLst>
            <a:ext uri="{FF2B5EF4-FFF2-40B4-BE49-F238E27FC236}">
              <a16:creationId xmlns="" xmlns:a16="http://schemas.microsoft.com/office/drawing/2014/main" id="{00000000-0008-0000-0000-00009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396</xdr:row>
      <xdr:rowOff>0</xdr:rowOff>
    </xdr:from>
    <xdr:to>
      <xdr:col>25</xdr:col>
      <xdr:colOff>0</xdr:colOff>
      <xdr:row>397</xdr:row>
      <xdr:rowOff>0</xdr:rowOff>
    </xdr:to>
    <xdr:pic>
      <xdr:nvPicPr>
        <xdr:cNvPr id="2707" name="Имя " descr="Descr ">
          <a:extLst>
            <a:ext uri="{FF2B5EF4-FFF2-40B4-BE49-F238E27FC236}">
              <a16:creationId xmlns="" xmlns:a16="http://schemas.microsoft.com/office/drawing/2014/main" id="{00000000-0008-0000-0000-00009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397</xdr:row>
      <xdr:rowOff>0</xdr:rowOff>
    </xdr:from>
    <xdr:to>
      <xdr:col>25</xdr:col>
      <xdr:colOff>0</xdr:colOff>
      <xdr:row>398</xdr:row>
      <xdr:rowOff>0</xdr:rowOff>
    </xdr:to>
    <xdr:pic>
      <xdr:nvPicPr>
        <xdr:cNvPr id="2708" name="Имя " descr="Descr ">
          <a:extLst>
            <a:ext uri="{FF2B5EF4-FFF2-40B4-BE49-F238E27FC236}">
              <a16:creationId xmlns="" xmlns:a16="http://schemas.microsoft.com/office/drawing/2014/main" id="{00000000-0008-0000-0000-00009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398</xdr:row>
      <xdr:rowOff>0</xdr:rowOff>
    </xdr:from>
    <xdr:to>
      <xdr:col>25</xdr:col>
      <xdr:colOff>0</xdr:colOff>
      <xdr:row>399</xdr:row>
      <xdr:rowOff>0</xdr:rowOff>
    </xdr:to>
    <xdr:pic>
      <xdr:nvPicPr>
        <xdr:cNvPr id="2709" name="Имя " descr="Descr ">
          <a:extLst>
            <a:ext uri="{FF2B5EF4-FFF2-40B4-BE49-F238E27FC236}">
              <a16:creationId xmlns="" xmlns:a16="http://schemas.microsoft.com/office/drawing/2014/main" id="{00000000-0008-0000-0000-00009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399</xdr:row>
      <xdr:rowOff>0</xdr:rowOff>
    </xdr:from>
    <xdr:to>
      <xdr:col>25</xdr:col>
      <xdr:colOff>0</xdr:colOff>
      <xdr:row>400</xdr:row>
      <xdr:rowOff>0</xdr:rowOff>
    </xdr:to>
    <xdr:pic>
      <xdr:nvPicPr>
        <xdr:cNvPr id="2710" name="Имя " descr="Descr ">
          <a:extLst>
            <a:ext uri="{FF2B5EF4-FFF2-40B4-BE49-F238E27FC236}">
              <a16:creationId xmlns="" xmlns:a16="http://schemas.microsoft.com/office/drawing/2014/main" id="{00000000-0008-0000-0000-00009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400</xdr:row>
      <xdr:rowOff>0</xdr:rowOff>
    </xdr:from>
    <xdr:to>
      <xdr:col>25</xdr:col>
      <xdr:colOff>0</xdr:colOff>
      <xdr:row>401</xdr:row>
      <xdr:rowOff>0</xdr:rowOff>
    </xdr:to>
    <xdr:pic>
      <xdr:nvPicPr>
        <xdr:cNvPr id="2711" name="Имя " descr="Descr ">
          <a:extLst>
            <a:ext uri="{FF2B5EF4-FFF2-40B4-BE49-F238E27FC236}">
              <a16:creationId xmlns="" xmlns:a16="http://schemas.microsoft.com/office/drawing/2014/main" id="{00000000-0008-0000-0000-00009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401</xdr:row>
      <xdr:rowOff>0</xdr:rowOff>
    </xdr:from>
    <xdr:to>
      <xdr:col>25</xdr:col>
      <xdr:colOff>0</xdr:colOff>
      <xdr:row>402</xdr:row>
      <xdr:rowOff>0</xdr:rowOff>
    </xdr:to>
    <xdr:pic>
      <xdr:nvPicPr>
        <xdr:cNvPr id="2712" name="Имя " descr="Descr ">
          <a:extLst>
            <a:ext uri="{FF2B5EF4-FFF2-40B4-BE49-F238E27FC236}">
              <a16:creationId xmlns="" xmlns:a16="http://schemas.microsoft.com/office/drawing/2014/main" id="{00000000-0008-0000-0000-00009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402</xdr:row>
      <xdr:rowOff>0</xdr:rowOff>
    </xdr:from>
    <xdr:to>
      <xdr:col>25</xdr:col>
      <xdr:colOff>0</xdr:colOff>
      <xdr:row>403</xdr:row>
      <xdr:rowOff>0</xdr:rowOff>
    </xdr:to>
    <xdr:pic>
      <xdr:nvPicPr>
        <xdr:cNvPr id="2713" name="Имя " descr="Descr ">
          <a:extLst>
            <a:ext uri="{FF2B5EF4-FFF2-40B4-BE49-F238E27FC236}">
              <a16:creationId xmlns="" xmlns:a16="http://schemas.microsoft.com/office/drawing/2014/main" id="{00000000-0008-0000-0000-00009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403</xdr:row>
      <xdr:rowOff>0</xdr:rowOff>
    </xdr:from>
    <xdr:to>
      <xdr:col>25</xdr:col>
      <xdr:colOff>0</xdr:colOff>
      <xdr:row>404</xdr:row>
      <xdr:rowOff>0</xdr:rowOff>
    </xdr:to>
    <xdr:pic>
      <xdr:nvPicPr>
        <xdr:cNvPr id="2714" name="Имя " descr="Descr ">
          <a:extLst>
            <a:ext uri="{FF2B5EF4-FFF2-40B4-BE49-F238E27FC236}">
              <a16:creationId xmlns="" xmlns:a16="http://schemas.microsoft.com/office/drawing/2014/main" id="{00000000-0008-0000-0000-00009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404</xdr:row>
      <xdr:rowOff>0</xdr:rowOff>
    </xdr:from>
    <xdr:to>
      <xdr:col>25</xdr:col>
      <xdr:colOff>0</xdr:colOff>
      <xdr:row>405</xdr:row>
      <xdr:rowOff>0</xdr:rowOff>
    </xdr:to>
    <xdr:pic>
      <xdr:nvPicPr>
        <xdr:cNvPr id="2715" name="Имя " descr="Descr ">
          <a:extLst>
            <a:ext uri="{FF2B5EF4-FFF2-40B4-BE49-F238E27FC236}">
              <a16:creationId xmlns="" xmlns:a16="http://schemas.microsoft.com/office/drawing/2014/main" id="{00000000-0008-0000-0000-00009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405</xdr:row>
      <xdr:rowOff>0</xdr:rowOff>
    </xdr:from>
    <xdr:to>
      <xdr:col>25</xdr:col>
      <xdr:colOff>0</xdr:colOff>
      <xdr:row>406</xdr:row>
      <xdr:rowOff>0</xdr:rowOff>
    </xdr:to>
    <xdr:pic>
      <xdr:nvPicPr>
        <xdr:cNvPr id="2716" name="Имя " descr="Descr ">
          <a:extLst>
            <a:ext uri="{FF2B5EF4-FFF2-40B4-BE49-F238E27FC236}">
              <a16:creationId xmlns="" xmlns:a16="http://schemas.microsoft.com/office/drawing/2014/main" id="{00000000-0008-0000-0000-00009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406</xdr:row>
      <xdr:rowOff>0</xdr:rowOff>
    </xdr:from>
    <xdr:to>
      <xdr:col>25</xdr:col>
      <xdr:colOff>0</xdr:colOff>
      <xdr:row>407</xdr:row>
      <xdr:rowOff>0</xdr:rowOff>
    </xdr:to>
    <xdr:pic>
      <xdr:nvPicPr>
        <xdr:cNvPr id="2717" name="Имя " descr="Descr ">
          <a:extLst>
            <a:ext uri="{FF2B5EF4-FFF2-40B4-BE49-F238E27FC236}">
              <a16:creationId xmlns="" xmlns:a16="http://schemas.microsoft.com/office/drawing/2014/main" id="{00000000-0008-0000-0000-00009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407</xdr:row>
      <xdr:rowOff>0</xdr:rowOff>
    </xdr:from>
    <xdr:to>
      <xdr:col>25</xdr:col>
      <xdr:colOff>0</xdr:colOff>
      <xdr:row>408</xdr:row>
      <xdr:rowOff>0</xdr:rowOff>
    </xdr:to>
    <xdr:pic>
      <xdr:nvPicPr>
        <xdr:cNvPr id="2718" name="Имя " descr="Descr ">
          <a:extLst>
            <a:ext uri="{FF2B5EF4-FFF2-40B4-BE49-F238E27FC236}">
              <a16:creationId xmlns="" xmlns:a16="http://schemas.microsoft.com/office/drawing/2014/main" id="{00000000-0008-0000-0000-00009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408</xdr:row>
      <xdr:rowOff>0</xdr:rowOff>
    </xdr:from>
    <xdr:to>
      <xdr:col>25</xdr:col>
      <xdr:colOff>0</xdr:colOff>
      <xdr:row>409</xdr:row>
      <xdr:rowOff>0</xdr:rowOff>
    </xdr:to>
    <xdr:pic>
      <xdr:nvPicPr>
        <xdr:cNvPr id="2719" name="Имя " descr="Descr ">
          <a:extLst>
            <a:ext uri="{FF2B5EF4-FFF2-40B4-BE49-F238E27FC236}">
              <a16:creationId xmlns="" xmlns:a16="http://schemas.microsoft.com/office/drawing/2014/main" id="{00000000-0008-0000-0000-00009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409</xdr:row>
      <xdr:rowOff>0</xdr:rowOff>
    </xdr:from>
    <xdr:to>
      <xdr:col>25</xdr:col>
      <xdr:colOff>0</xdr:colOff>
      <xdr:row>410</xdr:row>
      <xdr:rowOff>0</xdr:rowOff>
    </xdr:to>
    <xdr:pic>
      <xdr:nvPicPr>
        <xdr:cNvPr id="2720" name="Имя " descr="Descr ">
          <a:extLst>
            <a:ext uri="{FF2B5EF4-FFF2-40B4-BE49-F238E27FC236}">
              <a16:creationId xmlns="" xmlns:a16="http://schemas.microsoft.com/office/drawing/2014/main" id="{00000000-0008-0000-0000-0000A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410</xdr:row>
      <xdr:rowOff>0</xdr:rowOff>
    </xdr:from>
    <xdr:to>
      <xdr:col>25</xdr:col>
      <xdr:colOff>0</xdr:colOff>
      <xdr:row>411</xdr:row>
      <xdr:rowOff>0</xdr:rowOff>
    </xdr:to>
    <xdr:pic>
      <xdr:nvPicPr>
        <xdr:cNvPr id="2721" name="Имя " descr="Descr ">
          <a:extLst>
            <a:ext uri="{FF2B5EF4-FFF2-40B4-BE49-F238E27FC236}">
              <a16:creationId xmlns="" xmlns:a16="http://schemas.microsoft.com/office/drawing/2014/main" id="{00000000-0008-0000-0000-0000A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411</xdr:row>
      <xdr:rowOff>0</xdr:rowOff>
    </xdr:from>
    <xdr:to>
      <xdr:col>25</xdr:col>
      <xdr:colOff>0</xdr:colOff>
      <xdr:row>412</xdr:row>
      <xdr:rowOff>0</xdr:rowOff>
    </xdr:to>
    <xdr:pic>
      <xdr:nvPicPr>
        <xdr:cNvPr id="2722" name="Имя " descr="Descr ">
          <a:extLst>
            <a:ext uri="{FF2B5EF4-FFF2-40B4-BE49-F238E27FC236}">
              <a16:creationId xmlns="" xmlns:a16="http://schemas.microsoft.com/office/drawing/2014/main" id="{00000000-0008-0000-0000-0000A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412</xdr:row>
      <xdr:rowOff>0</xdr:rowOff>
    </xdr:from>
    <xdr:to>
      <xdr:col>25</xdr:col>
      <xdr:colOff>0</xdr:colOff>
      <xdr:row>413</xdr:row>
      <xdr:rowOff>0</xdr:rowOff>
    </xdr:to>
    <xdr:pic>
      <xdr:nvPicPr>
        <xdr:cNvPr id="2723" name="Имя " descr="Descr ">
          <a:extLst>
            <a:ext uri="{FF2B5EF4-FFF2-40B4-BE49-F238E27FC236}">
              <a16:creationId xmlns="" xmlns:a16="http://schemas.microsoft.com/office/drawing/2014/main" id="{00000000-0008-0000-0000-0000A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413</xdr:row>
      <xdr:rowOff>0</xdr:rowOff>
    </xdr:from>
    <xdr:to>
      <xdr:col>25</xdr:col>
      <xdr:colOff>0</xdr:colOff>
      <xdr:row>414</xdr:row>
      <xdr:rowOff>0</xdr:rowOff>
    </xdr:to>
    <xdr:pic>
      <xdr:nvPicPr>
        <xdr:cNvPr id="2724" name="Имя " descr="Descr ">
          <a:extLst>
            <a:ext uri="{FF2B5EF4-FFF2-40B4-BE49-F238E27FC236}">
              <a16:creationId xmlns="" xmlns:a16="http://schemas.microsoft.com/office/drawing/2014/main" id="{00000000-0008-0000-0000-0000A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414</xdr:row>
      <xdr:rowOff>0</xdr:rowOff>
    </xdr:from>
    <xdr:to>
      <xdr:col>25</xdr:col>
      <xdr:colOff>0</xdr:colOff>
      <xdr:row>415</xdr:row>
      <xdr:rowOff>0</xdr:rowOff>
    </xdr:to>
    <xdr:pic>
      <xdr:nvPicPr>
        <xdr:cNvPr id="2725" name="Имя " descr="Descr ">
          <a:extLst>
            <a:ext uri="{FF2B5EF4-FFF2-40B4-BE49-F238E27FC236}">
              <a16:creationId xmlns="" xmlns:a16="http://schemas.microsoft.com/office/drawing/2014/main" id="{00000000-0008-0000-0000-0000A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415</xdr:row>
      <xdr:rowOff>0</xdr:rowOff>
    </xdr:from>
    <xdr:to>
      <xdr:col>25</xdr:col>
      <xdr:colOff>0</xdr:colOff>
      <xdr:row>416</xdr:row>
      <xdr:rowOff>0</xdr:rowOff>
    </xdr:to>
    <xdr:pic>
      <xdr:nvPicPr>
        <xdr:cNvPr id="2726" name="Имя " descr="Descr ">
          <a:extLst>
            <a:ext uri="{FF2B5EF4-FFF2-40B4-BE49-F238E27FC236}">
              <a16:creationId xmlns="" xmlns:a16="http://schemas.microsoft.com/office/drawing/2014/main" id="{00000000-0008-0000-0000-0000A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416</xdr:row>
      <xdr:rowOff>0</xdr:rowOff>
    </xdr:from>
    <xdr:to>
      <xdr:col>25</xdr:col>
      <xdr:colOff>0</xdr:colOff>
      <xdr:row>417</xdr:row>
      <xdr:rowOff>0</xdr:rowOff>
    </xdr:to>
    <xdr:pic>
      <xdr:nvPicPr>
        <xdr:cNvPr id="2727" name="Имя " descr="Descr ">
          <a:extLst>
            <a:ext uri="{FF2B5EF4-FFF2-40B4-BE49-F238E27FC236}">
              <a16:creationId xmlns="" xmlns:a16="http://schemas.microsoft.com/office/drawing/2014/main" id="{00000000-0008-0000-0000-0000A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417</xdr:row>
      <xdr:rowOff>0</xdr:rowOff>
    </xdr:from>
    <xdr:to>
      <xdr:col>25</xdr:col>
      <xdr:colOff>0</xdr:colOff>
      <xdr:row>418</xdr:row>
      <xdr:rowOff>0</xdr:rowOff>
    </xdr:to>
    <xdr:pic>
      <xdr:nvPicPr>
        <xdr:cNvPr id="2728" name="Имя " descr="Descr ">
          <a:extLst>
            <a:ext uri="{FF2B5EF4-FFF2-40B4-BE49-F238E27FC236}">
              <a16:creationId xmlns="" xmlns:a16="http://schemas.microsoft.com/office/drawing/2014/main" id="{00000000-0008-0000-0000-0000A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418</xdr:row>
      <xdr:rowOff>0</xdr:rowOff>
    </xdr:from>
    <xdr:to>
      <xdr:col>25</xdr:col>
      <xdr:colOff>0</xdr:colOff>
      <xdr:row>419</xdr:row>
      <xdr:rowOff>0</xdr:rowOff>
    </xdr:to>
    <xdr:pic>
      <xdr:nvPicPr>
        <xdr:cNvPr id="2729" name="Имя " descr="Descr ">
          <a:extLst>
            <a:ext uri="{FF2B5EF4-FFF2-40B4-BE49-F238E27FC236}">
              <a16:creationId xmlns="" xmlns:a16="http://schemas.microsoft.com/office/drawing/2014/main" id="{00000000-0008-0000-0000-0000A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419</xdr:row>
      <xdr:rowOff>0</xdr:rowOff>
    </xdr:from>
    <xdr:to>
      <xdr:col>25</xdr:col>
      <xdr:colOff>0</xdr:colOff>
      <xdr:row>420</xdr:row>
      <xdr:rowOff>0</xdr:rowOff>
    </xdr:to>
    <xdr:pic>
      <xdr:nvPicPr>
        <xdr:cNvPr id="2730" name="Имя " descr="Descr ">
          <a:extLst>
            <a:ext uri="{FF2B5EF4-FFF2-40B4-BE49-F238E27FC236}">
              <a16:creationId xmlns="" xmlns:a16="http://schemas.microsoft.com/office/drawing/2014/main" id="{00000000-0008-0000-0000-0000A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420</xdr:row>
      <xdr:rowOff>0</xdr:rowOff>
    </xdr:from>
    <xdr:to>
      <xdr:col>25</xdr:col>
      <xdr:colOff>0</xdr:colOff>
      <xdr:row>421</xdr:row>
      <xdr:rowOff>0</xdr:rowOff>
    </xdr:to>
    <xdr:pic>
      <xdr:nvPicPr>
        <xdr:cNvPr id="2731" name="Имя " descr="Descr ">
          <a:extLst>
            <a:ext uri="{FF2B5EF4-FFF2-40B4-BE49-F238E27FC236}">
              <a16:creationId xmlns="" xmlns:a16="http://schemas.microsoft.com/office/drawing/2014/main" id="{00000000-0008-0000-0000-0000A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421</xdr:row>
      <xdr:rowOff>0</xdr:rowOff>
    </xdr:from>
    <xdr:to>
      <xdr:col>25</xdr:col>
      <xdr:colOff>0</xdr:colOff>
      <xdr:row>422</xdr:row>
      <xdr:rowOff>0</xdr:rowOff>
    </xdr:to>
    <xdr:pic>
      <xdr:nvPicPr>
        <xdr:cNvPr id="2732" name="Имя " descr="Descr ">
          <a:extLst>
            <a:ext uri="{FF2B5EF4-FFF2-40B4-BE49-F238E27FC236}">
              <a16:creationId xmlns="" xmlns:a16="http://schemas.microsoft.com/office/drawing/2014/main" id="{00000000-0008-0000-0000-0000A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422</xdr:row>
      <xdr:rowOff>0</xdr:rowOff>
    </xdr:from>
    <xdr:to>
      <xdr:col>25</xdr:col>
      <xdr:colOff>0</xdr:colOff>
      <xdr:row>423</xdr:row>
      <xdr:rowOff>0</xdr:rowOff>
    </xdr:to>
    <xdr:pic>
      <xdr:nvPicPr>
        <xdr:cNvPr id="2733" name="Имя " descr="Descr ">
          <a:extLst>
            <a:ext uri="{FF2B5EF4-FFF2-40B4-BE49-F238E27FC236}">
              <a16:creationId xmlns="" xmlns:a16="http://schemas.microsoft.com/office/drawing/2014/main" id="{00000000-0008-0000-0000-0000A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423</xdr:row>
      <xdr:rowOff>0</xdr:rowOff>
    </xdr:from>
    <xdr:to>
      <xdr:col>25</xdr:col>
      <xdr:colOff>0</xdr:colOff>
      <xdr:row>424</xdr:row>
      <xdr:rowOff>0</xdr:rowOff>
    </xdr:to>
    <xdr:pic>
      <xdr:nvPicPr>
        <xdr:cNvPr id="2734" name="Имя " descr="Descr ">
          <a:extLst>
            <a:ext uri="{FF2B5EF4-FFF2-40B4-BE49-F238E27FC236}">
              <a16:creationId xmlns="" xmlns:a16="http://schemas.microsoft.com/office/drawing/2014/main" id="{00000000-0008-0000-0000-0000A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424</xdr:row>
      <xdr:rowOff>0</xdr:rowOff>
    </xdr:from>
    <xdr:to>
      <xdr:col>25</xdr:col>
      <xdr:colOff>0</xdr:colOff>
      <xdr:row>425</xdr:row>
      <xdr:rowOff>0</xdr:rowOff>
    </xdr:to>
    <xdr:pic>
      <xdr:nvPicPr>
        <xdr:cNvPr id="2735" name="Имя " descr="Descr ">
          <a:extLst>
            <a:ext uri="{FF2B5EF4-FFF2-40B4-BE49-F238E27FC236}">
              <a16:creationId xmlns="" xmlns:a16="http://schemas.microsoft.com/office/drawing/2014/main" id="{00000000-0008-0000-0000-0000A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425</xdr:row>
      <xdr:rowOff>0</xdr:rowOff>
    </xdr:from>
    <xdr:to>
      <xdr:col>25</xdr:col>
      <xdr:colOff>0</xdr:colOff>
      <xdr:row>426</xdr:row>
      <xdr:rowOff>0</xdr:rowOff>
    </xdr:to>
    <xdr:pic>
      <xdr:nvPicPr>
        <xdr:cNvPr id="2736" name="Имя " descr="Descr ">
          <a:extLst>
            <a:ext uri="{FF2B5EF4-FFF2-40B4-BE49-F238E27FC236}">
              <a16:creationId xmlns="" xmlns:a16="http://schemas.microsoft.com/office/drawing/2014/main" id="{00000000-0008-0000-0000-0000B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426</xdr:row>
      <xdr:rowOff>0</xdr:rowOff>
    </xdr:from>
    <xdr:to>
      <xdr:col>25</xdr:col>
      <xdr:colOff>0</xdr:colOff>
      <xdr:row>427</xdr:row>
      <xdr:rowOff>0</xdr:rowOff>
    </xdr:to>
    <xdr:pic>
      <xdr:nvPicPr>
        <xdr:cNvPr id="2737" name="Имя " descr="Descr ">
          <a:extLst>
            <a:ext uri="{FF2B5EF4-FFF2-40B4-BE49-F238E27FC236}">
              <a16:creationId xmlns="" xmlns:a16="http://schemas.microsoft.com/office/drawing/2014/main" id="{00000000-0008-0000-0000-0000B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427</xdr:row>
      <xdr:rowOff>0</xdr:rowOff>
    </xdr:from>
    <xdr:to>
      <xdr:col>25</xdr:col>
      <xdr:colOff>0</xdr:colOff>
      <xdr:row>428</xdr:row>
      <xdr:rowOff>0</xdr:rowOff>
    </xdr:to>
    <xdr:pic>
      <xdr:nvPicPr>
        <xdr:cNvPr id="2738" name="Имя " descr="Descr ">
          <a:extLst>
            <a:ext uri="{FF2B5EF4-FFF2-40B4-BE49-F238E27FC236}">
              <a16:creationId xmlns="" xmlns:a16="http://schemas.microsoft.com/office/drawing/2014/main" id="{00000000-0008-0000-0000-0000B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428</xdr:row>
      <xdr:rowOff>0</xdr:rowOff>
    </xdr:from>
    <xdr:to>
      <xdr:col>25</xdr:col>
      <xdr:colOff>0</xdr:colOff>
      <xdr:row>429</xdr:row>
      <xdr:rowOff>0</xdr:rowOff>
    </xdr:to>
    <xdr:pic>
      <xdr:nvPicPr>
        <xdr:cNvPr id="2739" name="Имя " descr="Descr ">
          <a:extLst>
            <a:ext uri="{FF2B5EF4-FFF2-40B4-BE49-F238E27FC236}">
              <a16:creationId xmlns="" xmlns:a16="http://schemas.microsoft.com/office/drawing/2014/main" id="{00000000-0008-0000-0000-0000B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429</xdr:row>
      <xdr:rowOff>0</xdr:rowOff>
    </xdr:from>
    <xdr:to>
      <xdr:col>25</xdr:col>
      <xdr:colOff>0</xdr:colOff>
      <xdr:row>430</xdr:row>
      <xdr:rowOff>0</xdr:rowOff>
    </xdr:to>
    <xdr:pic>
      <xdr:nvPicPr>
        <xdr:cNvPr id="2740" name="Имя " descr="Descr ">
          <a:extLst>
            <a:ext uri="{FF2B5EF4-FFF2-40B4-BE49-F238E27FC236}">
              <a16:creationId xmlns="" xmlns:a16="http://schemas.microsoft.com/office/drawing/2014/main" id="{00000000-0008-0000-0000-0000B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430</xdr:row>
      <xdr:rowOff>0</xdr:rowOff>
    </xdr:from>
    <xdr:to>
      <xdr:col>25</xdr:col>
      <xdr:colOff>0</xdr:colOff>
      <xdr:row>431</xdr:row>
      <xdr:rowOff>0</xdr:rowOff>
    </xdr:to>
    <xdr:pic>
      <xdr:nvPicPr>
        <xdr:cNvPr id="2741" name="Имя " descr="Descr ">
          <a:extLst>
            <a:ext uri="{FF2B5EF4-FFF2-40B4-BE49-F238E27FC236}">
              <a16:creationId xmlns="" xmlns:a16="http://schemas.microsoft.com/office/drawing/2014/main" id="{00000000-0008-0000-0000-0000B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431</xdr:row>
      <xdr:rowOff>0</xdr:rowOff>
    </xdr:from>
    <xdr:to>
      <xdr:col>25</xdr:col>
      <xdr:colOff>0</xdr:colOff>
      <xdr:row>432</xdr:row>
      <xdr:rowOff>0</xdr:rowOff>
    </xdr:to>
    <xdr:pic>
      <xdr:nvPicPr>
        <xdr:cNvPr id="2742" name="Имя " descr="Descr ">
          <a:extLst>
            <a:ext uri="{FF2B5EF4-FFF2-40B4-BE49-F238E27FC236}">
              <a16:creationId xmlns="" xmlns:a16="http://schemas.microsoft.com/office/drawing/2014/main" id="{00000000-0008-0000-0000-0000B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432</xdr:row>
      <xdr:rowOff>0</xdr:rowOff>
    </xdr:from>
    <xdr:to>
      <xdr:col>25</xdr:col>
      <xdr:colOff>0</xdr:colOff>
      <xdr:row>433</xdr:row>
      <xdr:rowOff>0</xdr:rowOff>
    </xdr:to>
    <xdr:pic>
      <xdr:nvPicPr>
        <xdr:cNvPr id="2743" name="Имя " descr="Descr ">
          <a:extLst>
            <a:ext uri="{FF2B5EF4-FFF2-40B4-BE49-F238E27FC236}">
              <a16:creationId xmlns="" xmlns:a16="http://schemas.microsoft.com/office/drawing/2014/main" id="{00000000-0008-0000-0000-0000B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433</xdr:row>
      <xdr:rowOff>0</xdr:rowOff>
    </xdr:from>
    <xdr:to>
      <xdr:col>25</xdr:col>
      <xdr:colOff>0</xdr:colOff>
      <xdr:row>434</xdr:row>
      <xdr:rowOff>0</xdr:rowOff>
    </xdr:to>
    <xdr:pic>
      <xdr:nvPicPr>
        <xdr:cNvPr id="2744" name="Имя " descr="Descr ">
          <a:extLst>
            <a:ext uri="{FF2B5EF4-FFF2-40B4-BE49-F238E27FC236}">
              <a16:creationId xmlns="" xmlns:a16="http://schemas.microsoft.com/office/drawing/2014/main" id="{00000000-0008-0000-0000-0000B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434</xdr:row>
      <xdr:rowOff>0</xdr:rowOff>
    </xdr:from>
    <xdr:to>
      <xdr:col>25</xdr:col>
      <xdr:colOff>0</xdr:colOff>
      <xdr:row>435</xdr:row>
      <xdr:rowOff>0</xdr:rowOff>
    </xdr:to>
    <xdr:pic>
      <xdr:nvPicPr>
        <xdr:cNvPr id="2745" name="Имя " descr="Descr ">
          <a:extLst>
            <a:ext uri="{FF2B5EF4-FFF2-40B4-BE49-F238E27FC236}">
              <a16:creationId xmlns="" xmlns:a16="http://schemas.microsoft.com/office/drawing/2014/main" id="{00000000-0008-0000-0000-0000B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435</xdr:row>
      <xdr:rowOff>0</xdr:rowOff>
    </xdr:from>
    <xdr:to>
      <xdr:col>25</xdr:col>
      <xdr:colOff>0</xdr:colOff>
      <xdr:row>436</xdr:row>
      <xdr:rowOff>0</xdr:rowOff>
    </xdr:to>
    <xdr:pic>
      <xdr:nvPicPr>
        <xdr:cNvPr id="2746" name="Имя " descr="Descr ">
          <a:extLst>
            <a:ext uri="{FF2B5EF4-FFF2-40B4-BE49-F238E27FC236}">
              <a16:creationId xmlns="" xmlns:a16="http://schemas.microsoft.com/office/drawing/2014/main" id="{00000000-0008-0000-0000-0000B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436</xdr:row>
      <xdr:rowOff>0</xdr:rowOff>
    </xdr:from>
    <xdr:to>
      <xdr:col>25</xdr:col>
      <xdr:colOff>0</xdr:colOff>
      <xdr:row>437</xdr:row>
      <xdr:rowOff>0</xdr:rowOff>
    </xdr:to>
    <xdr:pic>
      <xdr:nvPicPr>
        <xdr:cNvPr id="2747" name="Имя " descr="Descr ">
          <a:extLst>
            <a:ext uri="{FF2B5EF4-FFF2-40B4-BE49-F238E27FC236}">
              <a16:creationId xmlns="" xmlns:a16="http://schemas.microsoft.com/office/drawing/2014/main" id="{00000000-0008-0000-0000-0000B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437</xdr:row>
      <xdr:rowOff>0</xdr:rowOff>
    </xdr:from>
    <xdr:to>
      <xdr:col>25</xdr:col>
      <xdr:colOff>0</xdr:colOff>
      <xdr:row>438</xdr:row>
      <xdr:rowOff>0</xdr:rowOff>
    </xdr:to>
    <xdr:pic>
      <xdr:nvPicPr>
        <xdr:cNvPr id="2748" name="Имя " descr="Descr ">
          <a:extLst>
            <a:ext uri="{FF2B5EF4-FFF2-40B4-BE49-F238E27FC236}">
              <a16:creationId xmlns="" xmlns:a16="http://schemas.microsoft.com/office/drawing/2014/main" id="{00000000-0008-0000-0000-0000B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438</xdr:row>
      <xdr:rowOff>0</xdr:rowOff>
    </xdr:from>
    <xdr:to>
      <xdr:col>25</xdr:col>
      <xdr:colOff>0</xdr:colOff>
      <xdr:row>439</xdr:row>
      <xdr:rowOff>0</xdr:rowOff>
    </xdr:to>
    <xdr:pic>
      <xdr:nvPicPr>
        <xdr:cNvPr id="2749" name="Имя " descr="Descr ">
          <a:extLst>
            <a:ext uri="{FF2B5EF4-FFF2-40B4-BE49-F238E27FC236}">
              <a16:creationId xmlns="" xmlns:a16="http://schemas.microsoft.com/office/drawing/2014/main" id="{00000000-0008-0000-0000-0000B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439</xdr:row>
      <xdr:rowOff>0</xdr:rowOff>
    </xdr:from>
    <xdr:to>
      <xdr:col>25</xdr:col>
      <xdr:colOff>0</xdr:colOff>
      <xdr:row>440</xdr:row>
      <xdr:rowOff>0</xdr:rowOff>
    </xdr:to>
    <xdr:pic>
      <xdr:nvPicPr>
        <xdr:cNvPr id="2750" name="Имя " descr="Descr ">
          <a:extLst>
            <a:ext uri="{FF2B5EF4-FFF2-40B4-BE49-F238E27FC236}">
              <a16:creationId xmlns="" xmlns:a16="http://schemas.microsoft.com/office/drawing/2014/main" id="{00000000-0008-0000-0000-0000B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440</xdr:row>
      <xdr:rowOff>0</xdr:rowOff>
    </xdr:from>
    <xdr:to>
      <xdr:col>25</xdr:col>
      <xdr:colOff>0</xdr:colOff>
      <xdr:row>441</xdr:row>
      <xdr:rowOff>0</xdr:rowOff>
    </xdr:to>
    <xdr:pic>
      <xdr:nvPicPr>
        <xdr:cNvPr id="2751" name="Имя " descr="Descr ">
          <a:extLst>
            <a:ext uri="{FF2B5EF4-FFF2-40B4-BE49-F238E27FC236}">
              <a16:creationId xmlns="" xmlns:a16="http://schemas.microsoft.com/office/drawing/2014/main" id="{00000000-0008-0000-0000-0000B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441</xdr:row>
      <xdr:rowOff>0</xdr:rowOff>
    </xdr:from>
    <xdr:to>
      <xdr:col>25</xdr:col>
      <xdr:colOff>0</xdr:colOff>
      <xdr:row>442</xdr:row>
      <xdr:rowOff>0</xdr:rowOff>
    </xdr:to>
    <xdr:pic>
      <xdr:nvPicPr>
        <xdr:cNvPr id="2752" name="Имя " descr="Descr ">
          <a:extLst>
            <a:ext uri="{FF2B5EF4-FFF2-40B4-BE49-F238E27FC236}">
              <a16:creationId xmlns="" xmlns:a16="http://schemas.microsoft.com/office/drawing/2014/main" id="{00000000-0008-0000-0000-0000C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442</xdr:row>
      <xdr:rowOff>0</xdr:rowOff>
    </xdr:from>
    <xdr:to>
      <xdr:col>25</xdr:col>
      <xdr:colOff>0</xdr:colOff>
      <xdr:row>443</xdr:row>
      <xdr:rowOff>0</xdr:rowOff>
    </xdr:to>
    <xdr:pic>
      <xdr:nvPicPr>
        <xdr:cNvPr id="2753" name="Имя " descr="Descr ">
          <a:extLst>
            <a:ext uri="{FF2B5EF4-FFF2-40B4-BE49-F238E27FC236}">
              <a16:creationId xmlns="" xmlns:a16="http://schemas.microsoft.com/office/drawing/2014/main" id="{00000000-0008-0000-0000-0000C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443</xdr:row>
      <xdr:rowOff>0</xdr:rowOff>
    </xdr:from>
    <xdr:to>
      <xdr:col>25</xdr:col>
      <xdr:colOff>0</xdr:colOff>
      <xdr:row>444</xdr:row>
      <xdr:rowOff>0</xdr:rowOff>
    </xdr:to>
    <xdr:pic>
      <xdr:nvPicPr>
        <xdr:cNvPr id="2754" name="Имя " descr="Descr ">
          <a:extLst>
            <a:ext uri="{FF2B5EF4-FFF2-40B4-BE49-F238E27FC236}">
              <a16:creationId xmlns="" xmlns:a16="http://schemas.microsoft.com/office/drawing/2014/main" id="{00000000-0008-0000-0000-0000C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444</xdr:row>
      <xdr:rowOff>0</xdr:rowOff>
    </xdr:from>
    <xdr:to>
      <xdr:col>25</xdr:col>
      <xdr:colOff>0</xdr:colOff>
      <xdr:row>445</xdr:row>
      <xdr:rowOff>0</xdr:rowOff>
    </xdr:to>
    <xdr:pic>
      <xdr:nvPicPr>
        <xdr:cNvPr id="2755" name="Имя " descr="Descr ">
          <a:extLst>
            <a:ext uri="{FF2B5EF4-FFF2-40B4-BE49-F238E27FC236}">
              <a16:creationId xmlns="" xmlns:a16="http://schemas.microsoft.com/office/drawing/2014/main" id="{00000000-0008-0000-0000-0000C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445</xdr:row>
      <xdr:rowOff>0</xdr:rowOff>
    </xdr:from>
    <xdr:to>
      <xdr:col>25</xdr:col>
      <xdr:colOff>0</xdr:colOff>
      <xdr:row>446</xdr:row>
      <xdr:rowOff>0</xdr:rowOff>
    </xdr:to>
    <xdr:pic>
      <xdr:nvPicPr>
        <xdr:cNvPr id="2756" name="Имя " descr="Descr ">
          <a:extLst>
            <a:ext uri="{FF2B5EF4-FFF2-40B4-BE49-F238E27FC236}">
              <a16:creationId xmlns="" xmlns:a16="http://schemas.microsoft.com/office/drawing/2014/main" id="{00000000-0008-0000-0000-0000C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446</xdr:row>
      <xdr:rowOff>0</xdr:rowOff>
    </xdr:from>
    <xdr:to>
      <xdr:col>25</xdr:col>
      <xdr:colOff>0</xdr:colOff>
      <xdr:row>447</xdr:row>
      <xdr:rowOff>0</xdr:rowOff>
    </xdr:to>
    <xdr:pic>
      <xdr:nvPicPr>
        <xdr:cNvPr id="2757" name="Имя " descr="Descr ">
          <a:extLst>
            <a:ext uri="{FF2B5EF4-FFF2-40B4-BE49-F238E27FC236}">
              <a16:creationId xmlns="" xmlns:a16="http://schemas.microsoft.com/office/drawing/2014/main" id="{00000000-0008-0000-0000-0000C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447</xdr:row>
      <xdr:rowOff>0</xdr:rowOff>
    </xdr:from>
    <xdr:to>
      <xdr:col>25</xdr:col>
      <xdr:colOff>0</xdr:colOff>
      <xdr:row>448</xdr:row>
      <xdr:rowOff>0</xdr:rowOff>
    </xdr:to>
    <xdr:pic>
      <xdr:nvPicPr>
        <xdr:cNvPr id="2758" name="Имя " descr="Descr ">
          <a:extLst>
            <a:ext uri="{FF2B5EF4-FFF2-40B4-BE49-F238E27FC236}">
              <a16:creationId xmlns="" xmlns:a16="http://schemas.microsoft.com/office/drawing/2014/main" id="{00000000-0008-0000-0000-0000C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448</xdr:row>
      <xdr:rowOff>0</xdr:rowOff>
    </xdr:from>
    <xdr:to>
      <xdr:col>25</xdr:col>
      <xdr:colOff>0</xdr:colOff>
      <xdr:row>449</xdr:row>
      <xdr:rowOff>0</xdr:rowOff>
    </xdr:to>
    <xdr:pic>
      <xdr:nvPicPr>
        <xdr:cNvPr id="2759" name="Имя " descr="Descr ">
          <a:extLst>
            <a:ext uri="{FF2B5EF4-FFF2-40B4-BE49-F238E27FC236}">
              <a16:creationId xmlns="" xmlns:a16="http://schemas.microsoft.com/office/drawing/2014/main" id="{00000000-0008-0000-0000-0000C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449</xdr:row>
      <xdr:rowOff>0</xdr:rowOff>
    </xdr:from>
    <xdr:to>
      <xdr:col>25</xdr:col>
      <xdr:colOff>0</xdr:colOff>
      <xdr:row>450</xdr:row>
      <xdr:rowOff>0</xdr:rowOff>
    </xdr:to>
    <xdr:pic>
      <xdr:nvPicPr>
        <xdr:cNvPr id="2760" name="Имя " descr="Descr ">
          <a:extLst>
            <a:ext uri="{FF2B5EF4-FFF2-40B4-BE49-F238E27FC236}">
              <a16:creationId xmlns="" xmlns:a16="http://schemas.microsoft.com/office/drawing/2014/main" id="{00000000-0008-0000-0000-0000C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450</xdr:row>
      <xdr:rowOff>0</xdr:rowOff>
    </xdr:from>
    <xdr:to>
      <xdr:col>25</xdr:col>
      <xdr:colOff>0</xdr:colOff>
      <xdr:row>451</xdr:row>
      <xdr:rowOff>0</xdr:rowOff>
    </xdr:to>
    <xdr:pic>
      <xdr:nvPicPr>
        <xdr:cNvPr id="2761" name="Имя " descr="Descr ">
          <a:extLst>
            <a:ext uri="{FF2B5EF4-FFF2-40B4-BE49-F238E27FC236}">
              <a16:creationId xmlns="" xmlns:a16="http://schemas.microsoft.com/office/drawing/2014/main" id="{00000000-0008-0000-0000-0000C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451</xdr:row>
      <xdr:rowOff>0</xdr:rowOff>
    </xdr:from>
    <xdr:to>
      <xdr:col>25</xdr:col>
      <xdr:colOff>0</xdr:colOff>
      <xdr:row>452</xdr:row>
      <xdr:rowOff>0</xdr:rowOff>
    </xdr:to>
    <xdr:pic>
      <xdr:nvPicPr>
        <xdr:cNvPr id="2762" name="Имя " descr="Descr ">
          <a:extLst>
            <a:ext uri="{FF2B5EF4-FFF2-40B4-BE49-F238E27FC236}">
              <a16:creationId xmlns="" xmlns:a16="http://schemas.microsoft.com/office/drawing/2014/main" id="{00000000-0008-0000-0000-0000C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452</xdr:row>
      <xdr:rowOff>0</xdr:rowOff>
    </xdr:from>
    <xdr:to>
      <xdr:col>25</xdr:col>
      <xdr:colOff>0</xdr:colOff>
      <xdr:row>453</xdr:row>
      <xdr:rowOff>0</xdr:rowOff>
    </xdr:to>
    <xdr:pic>
      <xdr:nvPicPr>
        <xdr:cNvPr id="2763" name="Имя " descr="Descr ">
          <a:extLst>
            <a:ext uri="{FF2B5EF4-FFF2-40B4-BE49-F238E27FC236}">
              <a16:creationId xmlns="" xmlns:a16="http://schemas.microsoft.com/office/drawing/2014/main" id="{00000000-0008-0000-0000-0000C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453</xdr:row>
      <xdr:rowOff>0</xdr:rowOff>
    </xdr:from>
    <xdr:to>
      <xdr:col>25</xdr:col>
      <xdr:colOff>0</xdr:colOff>
      <xdr:row>454</xdr:row>
      <xdr:rowOff>0</xdr:rowOff>
    </xdr:to>
    <xdr:pic>
      <xdr:nvPicPr>
        <xdr:cNvPr id="2764" name="Имя " descr="Descr ">
          <a:extLst>
            <a:ext uri="{FF2B5EF4-FFF2-40B4-BE49-F238E27FC236}">
              <a16:creationId xmlns="" xmlns:a16="http://schemas.microsoft.com/office/drawing/2014/main" id="{00000000-0008-0000-0000-0000C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454</xdr:row>
      <xdr:rowOff>0</xdr:rowOff>
    </xdr:from>
    <xdr:to>
      <xdr:col>25</xdr:col>
      <xdr:colOff>0</xdr:colOff>
      <xdr:row>455</xdr:row>
      <xdr:rowOff>0</xdr:rowOff>
    </xdr:to>
    <xdr:pic>
      <xdr:nvPicPr>
        <xdr:cNvPr id="2765" name="Имя " descr="Descr ">
          <a:extLst>
            <a:ext uri="{FF2B5EF4-FFF2-40B4-BE49-F238E27FC236}">
              <a16:creationId xmlns="" xmlns:a16="http://schemas.microsoft.com/office/drawing/2014/main" id="{00000000-0008-0000-0000-0000C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455</xdr:row>
      <xdr:rowOff>0</xdr:rowOff>
    </xdr:from>
    <xdr:to>
      <xdr:col>25</xdr:col>
      <xdr:colOff>0</xdr:colOff>
      <xdr:row>456</xdr:row>
      <xdr:rowOff>0</xdr:rowOff>
    </xdr:to>
    <xdr:pic>
      <xdr:nvPicPr>
        <xdr:cNvPr id="2766" name="Имя " descr="Descr ">
          <a:extLst>
            <a:ext uri="{FF2B5EF4-FFF2-40B4-BE49-F238E27FC236}">
              <a16:creationId xmlns="" xmlns:a16="http://schemas.microsoft.com/office/drawing/2014/main" id="{00000000-0008-0000-0000-0000C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456</xdr:row>
      <xdr:rowOff>0</xdr:rowOff>
    </xdr:from>
    <xdr:to>
      <xdr:col>25</xdr:col>
      <xdr:colOff>0</xdr:colOff>
      <xdr:row>457</xdr:row>
      <xdr:rowOff>0</xdr:rowOff>
    </xdr:to>
    <xdr:pic>
      <xdr:nvPicPr>
        <xdr:cNvPr id="2767" name="Имя " descr="Descr ">
          <a:extLst>
            <a:ext uri="{FF2B5EF4-FFF2-40B4-BE49-F238E27FC236}">
              <a16:creationId xmlns="" xmlns:a16="http://schemas.microsoft.com/office/drawing/2014/main" id="{00000000-0008-0000-0000-0000C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457</xdr:row>
      <xdr:rowOff>0</xdr:rowOff>
    </xdr:from>
    <xdr:to>
      <xdr:col>25</xdr:col>
      <xdr:colOff>0</xdr:colOff>
      <xdr:row>458</xdr:row>
      <xdr:rowOff>0</xdr:rowOff>
    </xdr:to>
    <xdr:pic>
      <xdr:nvPicPr>
        <xdr:cNvPr id="2768" name="Имя " descr="Descr ">
          <a:extLst>
            <a:ext uri="{FF2B5EF4-FFF2-40B4-BE49-F238E27FC236}">
              <a16:creationId xmlns="" xmlns:a16="http://schemas.microsoft.com/office/drawing/2014/main" id="{00000000-0008-0000-0000-0000D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458</xdr:row>
      <xdr:rowOff>0</xdr:rowOff>
    </xdr:from>
    <xdr:to>
      <xdr:col>25</xdr:col>
      <xdr:colOff>0</xdr:colOff>
      <xdr:row>459</xdr:row>
      <xdr:rowOff>0</xdr:rowOff>
    </xdr:to>
    <xdr:pic>
      <xdr:nvPicPr>
        <xdr:cNvPr id="2769" name="Имя " descr="Descr ">
          <a:extLst>
            <a:ext uri="{FF2B5EF4-FFF2-40B4-BE49-F238E27FC236}">
              <a16:creationId xmlns="" xmlns:a16="http://schemas.microsoft.com/office/drawing/2014/main" id="{00000000-0008-0000-0000-0000D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459</xdr:row>
      <xdr:rowOff>0</xdr:rowOff>
    </xdr:from>
    <xdr:to>
      <xdr:col>25</xdr:col>
      <xdr:colOff>0</xdr:colOff>
      <xdr:row>460</xdr:row>
      <xdr:rowOff>0</xdr:rowOff>
    </xdr:to>
    <xdr:pic>
      <xdr:nvPicPr>
        <xdr:cNvPr id="2770" name="Имя " descr="Descr ">
          <a:extLst>
            <a:ext uri="{FF2B5EF4-FFF2-40B4-BE49-F238E27FC236}">
              <a16:creationId xmlns="" xmlns:a16="http://schemas.microsoft.com/office/drawing/2014/main" id="{00000000-0008-0000-0000-0000D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460</xdr:row>
      <xdr:rowOff>0</xdr:rowOff>
    </xdr:from>
    <xdr:to>
      <xdr:col>25</xdr:col>
      <xdr:colOff>0</xdr:colOff>
      <xdr:row>461</xdr:row>
      <xdr:rowOff>0</xdr:rowOff>
    </xdr:to>
    <xdr:pic>
      <xdr:nvPicPr>
        <xdr:cNvPr id="2771" name="Имя " descr="Descr ">
          <a:extLst>
            <a:ext uri="{FF2B5EF4-FFF2-40B4-BE49-F238E27FC236}">
              <a16:creationId xmlns="" xmlns:a16="http://schemas.microsoft.com/office/drawing/2014/main" id="{00000000-0008-0000-0000-0000D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461</xdr:row>
      <xdr:rowOff>0</xdr:rowOff>
    </xdr:from>
    <xdr:to>
      <xdr:col>25</xdr:col>
      <xdr:colOff>0</xdr:colOff>
      <xdr:row>462</xdr:row>
      <xdr:rowOff>0</xdr:rowOff>
    </xdr:to>
    <xdr:pic>
      <xdr:nvPicPr>
        <xdr:cNvPr id="2772" name="Имя " descr="Descr ">
          <a:extLst>
            <a:ext uri="{FF2B5EF4-FFF2-40B4-BE49-F238E27FC236}">
              <a16:creationId xmlns="" xmlns:a16="http://schemas.microsoft.com/office/drawing/2014/main" id="{00000000-0008-0000-0000-0000D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462</xdr:row>
      <xdr:rowOff>0</xdr:rowOff>
    </xdr:from>
    <xdr:to>
      <xdr:col>25</xdr:col>
      <xdr:colOff>0</xdr:colOff>
      <xdr:row>463</xdr:row>
      <xdr:rowOff>0</xdr:rowOff>
    </xdr:to>
    <xdr:pic>
      <xdr:nvPicPr>
        <xdr:cNvPr id="2773" name="Имя " descr="Descr ">
          <a:extLst>
            <a:ext uri="{FF2B5EF4-FFF2-40B4-BE49-F238E27FC236}">
              <a16:creationId xmlns="" xmlns:a16="http://schemas.microsoft.com/office/drawing/2014/main" id="{00000000-0008-0000-0000-0000D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463</xdr:row>
      <xdr:rowOff>0</xdr:rowOff>
    </xdr:from>
    <xdr:to>
      <xdr:col>25</xdr:col>
      <xdr:colOff>0</xdr:colOff>
      <xdr:row>464</xdr:row>
      <xdr:rowOff>0</xdr:rowOff>
    </xdr:to>
    <xdr:pic>
      <xdr:nvPicPr>
        <xdr:cNvPr id="2774" name="Имя " descr="Descr ">
          <a:extLst>
            <a:ext uri="{FF2B5EF4-FFF2-40B4-BE49-F238E27FC236}">
              <a16:creationId xmlns="" xmlns:a16="http://schemas.microsoft.com/office/drawing/2014/main" id="{00000000-0008-0000-0000-0000D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464</xdr:row>
      <xdr:rowOff>0</xdr:rowOff>
    </xdr:from>
    <xdr:to>
      <xdr:col>25</xdr:col>
      <xdr:colOff>0</xdr:colOff>
      <xdr:row>465</xdr:row>
      <xdr:rowOff>0</xdr:rowOff>
    </xdr:to>
    <xdr:pic>
      <xdr:nvPicPr>
        <xdr:cNvPr id="2775" name="Имя " descr="Descr ">
          <a:extLst>
            <a:ext uri="{FF2B5EF4-FFF2-40B4-BE49-F238E27FC236}">
              <a16:creationId xmlns="" xmlns:a16="http://schemas.microsoft.com/office/drawing/2014/main" id="{00000000-0008-0000-0000-0000D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465</xdr:row>
      <xdr:rowOff>0</xdr:rowOff>
    </xdr:from>
    <xdr:to>
      <xdr:col>25</xdr:col>
      <xdr:colOff>0</xdr:colOff>
      <xdr:row>466</xdr:row>
      <xdr:rowOff>0</xdr:rowOff>
    </xdr:to>
    <xdr:pic>
      <xdr:nvPicPr>
        <xdr:cNvPr id="2776" name="Имя " descr="Descr ">
          <a:extLst>
            <a:ext uri="{FF2B5EF4-FFF2-40B4-BE49-F238E27FC236}">
              <a16:creationId xmlns="" xmlns:a16="http://schemas.microsoft.com/office/drawing/2014/main" id="{00000000-0008-0000-0000-0000D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466</xdr:row>
      <xdr:rowOff>0</xdr:rowOff>
    </xdr:from>
    <xdr:to>
      <xdr:col>25</xdr:col>
      <xdr:colOff>0</xdr:colOff>
      <xdr:row>467</xdr:row>
      <xdr:rowOff>0</xdr:rowOff>
    </xdr:to>
    <xdr:pic>
      <xdr:nvPicPr>
        <xdr:cNvPr id="2777" name="Имя " descr="Descr ">
          <a:extLst>
            <a:ext uri="{FF2B5EF4-FFF2-40B4-BE49-F238E27FC236}">
              <a16:creationId xmlns="" xmlns:a16="http://schemas.microsoft.com/office/drawing/2014/main" id="{00000000-0008-0000-0000-0000D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467</xdr:row>
      <xdr:rowOff>0</xdr:rowOff>
    </xdr:from>
    <xdr:to>
      <xdr:col>25</xdr:col>
      <xdr:colOff>0</xdr:colOff>
      <xdr:row>468</xdr:row>
      <xdr:rowOff>0</xdr:rowOff>
    </xdr:to>
    <xdr:pic>
      <xdr:nvPicPr>
        <xdr:cNvPr id="2778" name="Имя " descr="Descr ">
          <a:extLst>
            <a:ext uri="{FF2B5EF4-FFF2-40B4-BE49-F238E27FC236}">
              <a16:creationId xmlns="" xmlns:a16="http://schemas.microsoft.com/office/drawing/2014/main" id="{00000000-0008-0000-0000-0000D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468</xdr:row>
      <xdr:rowOff>0</xdr:rowOff>
    </xdr:from>
    <xdr:to>
      <xdr:col>25</xdr:col>
      <xdr:colOff>0</xdr:colOff>
      <xdr:row>469</xdr:row>
      <xdr:rowOff>0</xdr:rowOff>
    </xdr:to>
    <xdr:pic>
      <xdr:nvPicPr>
        <xdr:cNvPr id="2779" name="Имя " descr="Descr ">
          <a:extLst>
            <a:ext uri="{FF2B5EF4-FFF2-40B4-BE49-F238E27FC236}">
              <a16:creationId xmlns="" xmlns:a16="http://schemas.microsoft.com/office/drawing/2014/main" id="{00000000-0008-0000-0000-0000D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469</xdr:row>
      <xdr:rowOff>0</xdr:rowOff>
    </xdr:from>
    <xdr:to>
      <xdr:col>25</xdr:col>
      <xdr:colOff>0</xdr:colOff>
      <xdr:row>470</xdr:row>
      <xdr:rowOff>0</xdr:rowOff>
    </xdr:to>
    <xdr:pic>
      <xdr:nvPicPr>
        <xdr:cNvPr id="2780" name="Имя " descr="Descr ">
          <a:extLst>
            <a:ext uri="{FF2B5EF4-FFF2-40B4-BE49-F238E27FC236}">
              <a16:creationId xmlns="" xmlns:a16="http://schemas.microsoft.com/office/drawing/2014/main" id="{00000000-0008-0000-0000-0000D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470</xdr:row>
      <xdr:rowOff>0</xdr:rowOff>
    </xdr:from>
    <xdr:to>
      <xdr:col>25</xdr:col>
      <xdr:colOff>0</xdr:colOff>
      <xdr:row>471</xdr:row>
      <xdr:rowOff>0</xdr:rowOff>
    </xdr:to>
    <xdr:pic>
      <xdr:nvPicPr>
        <xdr:cNvPr id="2781" name="Имя " descr="Descr ">
          <a:extLst>
            <a:ext uri="{FF2B5EF4-FFF2-40B4-BE49-F238E27FC236}">
              <a16:creationId xmlns="" xmlns:a16="http://schemas.microsoft.com/office/drawing/2014/main" id="{00000000-0008-0000-0000-0000D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471</xdr:row>
      <xdr:rowOff>0</xdr:rowOff>
    </xdr:from>
    <xdr:to>
      <xdr:col>25</xdr:col>
      <xdr:colOff>0</xdr:colOff>
      <xdr:row>472</xdr:row>
      <xdr:rowOff>0</xdr:rowOff>
    </xdr:to>
    <xdr:pic>
      <xdr:nvPicPr>
        <xdr:cNvPr id="2782" name="Имя " descr="Descr ">
          <a:extLst>
            <a:ext uri="{FF2B5EF4-FFF2-40B4-BE49-F238E27FC236}">
              <a16:creationId xmlns="" xmlns:a16="http://schemas.microsoft.com/office/drawing/2014/main" id="{00000000-0008-0000-0000-0000D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472</xdr:row>
      <xdr:rowOff>0</xdr:rowOff>
    </xdr:from>
    <xdr:to>
      <xdr:col>25</xdr:col>
      <xdr:colOff>0</xdr:colOff>
      <xdr:row>473</xdr:row>
      <xdr:rowOff>0</xdr:rowOff>
    </xdr:to>
    <xdr:pic>
      <xdr:nvPicPr>
        <xdr:cNvPr id="2783" name="Имя " descr="Descr ">
          <a:extLst>
            <a:ext uri="{FF2B5EF4-FFF2-40B4-BE49-F238E27FC236}">
              <a16:creationId xmlns="" xmlns:a16="http://schemas.microsoft.com/office/drawing/2014/main" id="{00000000-0008-0000-0000-0000D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473</xdr:row>
      <xdr:rowOff>0</xdr:rowOff>
    </xdr:from>
    <xdr:to>
      <xdr:col>25</xdr:col>
      <xdr:colOff>0</xdr:colOff>
      <xdr:row>474</xdr:row>
      <xdr:rowOff>0</xdr:rowOff>
    </xdr:to>
    <xdr:pic>
      <xdr:nvPicPr>
        <xdr:cNvPr id="2784" name="Имя " descr="Descr ">
          <a:extLst>
            <a:ext uri="{FF2B5EF4-FFF2-40B4-BE49-F238E27FC236}">
              <a16:creationId xmlns="" xmlns:a16="http://schemas.microsoft.com/office/drawing/2014/main" id="{00000000-0008-0000-0000-0000E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474</xdr:row>
      <xdr:rowOff>0</xdr:rowOff>
    </xdr:from>
    <xdr:to>
      <xdr:col>25</xdr:col>
      <xdr:colOff>0</xdr:colOff>
      <xdr:row>475</xdr:row>
      <xdr:rowOff>0</xdr:rowOff>
    </xdr:to>
    <xdr:pic>
      <xdr:nvPicPr>
        <xdr:cNvPr id="2785" name="Имя " descr="Descr ">
          <a:extLst>
            <a:ext uri="{FF2B5EF4-FFF2-40B4-BE49-F238E27FC236}">
              <a16:creationId xmlns="" xmlns:a16="http://schemas.microsoft.com/office/drawing/2014/main" id="{00000000-0008-0000-0000-0000E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475</xdr:row>
      <xdr:rowOff>0</xdr:rowOff>
    </xdr:from>
    <xdr:to>
      <xdr:col>25</xdr:col>
      <xdr:colOff>0</xdr:colOff>
      <xdr:row>476</xdr:row>
      <xdr:rowOff>0</xdr:rowOff>
    </xdr:to>
    <xdr:pic>
      <xdr:nvPicPr>
        <xdr:cNvPr id="2786" name="Имя " descr="Descr ">
          <a:extLst>
            <a:ext uri="{FF2B5EF4-FFF2-40B4-BE49-F238E27FC236}">
              <a16:creationId xmlns="" xmlns:a16="http://schemas.microsoft.com/office/drawing/2014/main" id="{00000000-0008-0000-0000-0000E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476</xdr:row>
      <xdr:rowOff>0</xdr:rowOff>
    </xdr:from>
    <xdr:to>
      <xdr:col>25</xdr:col>
      <xdr:colOff>0</xdr:colOff>
      <xdr:row>477</xdr:row>
      <xdr:rowOff>0</xdr:rowOff>
    </xdr:to>
    <xdr:pic>
      <xdr:nvPicPr>
        <xdr:cNvPr id="2787" name="Имя " descr="Descr ">
          <a:extLst>
            <a:ext uri="{FF2B5EF4-FFF2-40B4-BE49-F238E27FC236}">
              <a16:creationId xmlns="" xmlns:a16="http://schemas.microsoft.com/office/drawing/2014/main" id="{00000000-0008-0000-0000-0000E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477</xdr:row>
      <xdr:rowOff>0</xdr:rowOff>
    </xdr:from>
    <xdr:to>
      <xdr:col>25</xdr:col>
      <xdr:colOff>0</xdr:colOff>
      <xdr:row>478</xdr:row>
      <xdr:rowOff>0</xdr:rowOff>
    </xdr:to>
    <xdr:pic>
      <xdr:nvPicPr>
        <xdr:cNvPr id="2788" name="Имя " descr="Descr ">
          <a:extLst>
            <a:ext uri="{FF2B5EF4-FFF2-40B4-BE49-F238E27FC236}">
              <a16:creationId xmlns="" xmlns:a16="http://schemas.microsoft.com/office/drawing/2014/main" id="{00000000-0008-0000-0000-0000E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478</xdr:row>
      <xdr:rowOff>0</xdr:rowOff>
    </xdr:from>
    <xdr:to>
      <xdr:col>25</xdr:col>
      <xdr:colOff>0</xdr:colOff>
      <xdr:row>479</xdr:row>
      <xdr:rowOff>0</xdr:rowOff>
    </xdr:to>
    <xdr:pic>
      <xdr:nvPicPr>
        <xdr:cNvPr id="2789" name="Имя " descr="Descr ">
          <a:extLst>
            <a:ext uri="{FF2B5EF4-FFF2-40B4-BE49-F238E27FC236}">
              <a16:creationId xmlns="" xmlns:a16="http://schemas.microsoft.com/office/drawing/2014/main" id="{00000000-0008-0000-0000-0000E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479</xdr:row>
      <xdr:rowOff>0</xdr:rowOff>
    </xdr:from>
    <xdr:to>
      <xdr:col>25</xdr:col>
      <xdr:colOff>0</xdr:colOff>
      <xdr:row>480</xdr:row>
      <xdr:rowOff>0</xdr:rowOff>
    </xdr:to>
    <xdr:pic>
      <xdr:nvPicPr>
        <xdr:cNvPr id="2790" name="Имя " descr="Descr ">
          <a:extLst>
            <a:ext uri="{FF2B5EF4-FFF2-40B4-BE49-F238E27FC236}">
              <a16:creationId xmlns="" xmlns:a16="http://schemas.microsoft.com/office/drawing/2014/main" id="{00000000-0008-0000-0000-0000E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480</xdr:row>
      <xdr:rowOff>0</xdr:rowOff>
    </xdr:from>
    <xdr:to>
      <xdr:col>25</xdr:col>
      <xdr:colOff>0</xdr:colOff>
      <xdr:row>481</xdr:row>
      <xdr:rowOff>0</xdr:rowOff>
    </xdr:to>
    <xdr:pic>
      <xdr:nvPicPr>
        <xdr:cNvPr id="2791" name="Имя " descr="Descr ">
          <a:extLst>
            <a:ext uri="{FF2B5EF4-FFF2-40B4-BE49-F238E27FC236}">
              <a16:creationId xmlns="" xmlns:a16="http://schemas.microsoft.com/office/drawing/2014/main" id="{00000000-0008-0000-0000-0000E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481</xdr:row>
      <xdr:rowOff>0</xdr:rowOff>
    </xdr:from>
    <xdr:to>
      <xdr:col>25</xdr:col>
      <xdr:colOff>0</xdr:colOff>
      <xdr:row>482</xdr:row>
      <xdr:rowOff>0</xdr:rowOff>
    </xdr:to>
    <xdr:pic>
      <xdr:nvPicPr>
        <xdr:cNvPr id="2792" name="Имя " descr="Descr ">
          <a:extLst>
            <a:ext uri="{FF2B5EF4-FFF2-40B4-BE49-F238E27FC236}">
              <a16:creationId xmlns="" xmlns:a16="http://schemas.microsoft.com/office/drawing/2014/main" id="{00000000-0008-0000-0000-0000E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482</xdr:row>
      <xdr:rowOff>0</xdr:rowOff>
    </xdr:from>
    <xdr:to>
      <xdr:col>25</xdr:col>
      <xdr:colOff>0</xdr:colOff>
      <xdr:row>483</xdr:row>
      <xdr:rowOff>0</xdr:rowOff>
    </xdr:to>
    <xdr:pic>
      <xdr:nvPicPr>
        <xdr:cNvPr id="2793" name="Имя " descr="Descr ">
          <a:extLst>
            <a:ext uri="{FF2B5EF4-FFF2-40B4-BE49-F238E27FC236}">
              <a16:creationId xmlns="" xmlns:a16="http://schemas.microsoft.com/office/drawing/2014/main" id="{00000000-0008-0000-0000-0000E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483</xdr:row>
      <xdr:rowOff>0</xdr:rowOff>
    </xdr:from>
    <xdr:to>
      <xdr:col>25</xdr:col>
      <xdr:colOff>0</xdr:colOff>
      <xdr:row>484</xdr:row>
      <xdr:rowOff>0</xdr:rowOff>
    </xdr:to>
    <xdr:pic>
      <xdr:nvPicPr>
        <xdr:cNvPr id="2794" name="Имя " descr="Descr ">
          <a:extLst>
            <a:ext uri="{FF2B5EF4-FFF2-40B4-BE49-F238E27FC236}">
              <a16:creationId xmlns="" xmlns:a16="http://schemas.microsoft.com/office/drawing/2014/main" id="{00000000-0008-0000-0000-0000E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484</xdr:row>
      <xdr:rowOff>0</xdr:rowOff>
    </xdr:from>
    <xdr:to>
      <xdr:col>25</xdr:col>
      <xdr:colOff>0</xdr:colOff>
      <xdr:row>485</xdr:row>
      <xdr:rowOff>0</xdr:rowOff>
    </xdr:to>
    <xdr:pic>
      <xdr:nvPicPr>
        <xdr:cNvPr id="2795" name="Имя " descr="Descr ">
          <a:extLst>
            <a:ext uri="{FF2B5EF4-FFF2-40B4-BE49-F238E27FC236}">
              <a16:creationId xmlns="" xmlns:a16="http://schemas.microsoft.com/office/drawing/2014/main" id="{00000000-0008-0000-0000-0000E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485</xdr:row>
      <xdr:rowOff>0</xdr:rowOff>
    </xdr:from>
    <xdr:to>
      <xdr:col>25</xdr:col>
      <xdr:colOff>0</xdr:colOff>
      <xdr:row>486</xdr:row>
      <xdr:rowOff>0</xdr:rowOff>
    </xdr:to>
    <xdr:pic>
      <xdr:nvPicPr>
        <xdr:cNvPr id="2796" name="Имя " descr="Descr ">
          <a:extLst>
            <a:ext uri="{FF2B5EF4-FFF2-40B4-BE49-F238E27FC236}">
              <a16:creationId xmlns="" xmlns:a16="http://schemas.microsoft.com/office/drawing/2014/main" id="{00000000-0008-0000-0000-0000E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486</xdr:row>
      <xdr:rowOff>0</xdr:rowOff>
    </xdr:from>
    <xdr:to>
      <xdr:col>25</xdr:col>
      <xdr:colOff>0</xdr:colOff>
      <xdr:row>487</xdr:row>
      <xdr:rowOff>0</xdr:rowOff>
    </xdr:to>
    <xdr:pic>
      <xdr:nvPicPr>
        <xdr:cNvPr id="2797" name="Имя " descr="Descr ">
          <a:extLst>
            <a:ext uri="{FF2B5EF4-FFF2-40B4-BE49-F238E27FC236}">
              <a16:creationId xmlns="" xmlns:a16="http://schemas.microsoft.com/office/drawing/2014/main" id="{00000000-0008-0000-0000-0000E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487</xdr:row>
      <xdr:rowOff>0</xdr:rowOff>
    </xdr:from>
    <xdr:to>
      <xdr:col>25</xdr:col>
      <xdr:colOff>0</xdr:colOff>
      <xdr:row>488</xdr:row>
      <xdr:rowOff>0</xdr:rowOff>
    </xdr:to>
    <xdr:pic>
      <xdr:nvPicPr>
        <xdr:cNvPr id="2798" name="Имя " descr="Descr ">
          <a:extLst>
            <a:ext uri="{FF2B5EF4-FFF2-40B4-BE49-F238E27FC236}">
              <a16:creationId xmlns="" xmlns:a16="http://schemas.microsoft.com/office/drawing/2014/main" id="{00000000-0008-0000-0000-0000E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488</xdr:row>
      <xdr:rowOff>0</xdr:rowOff>
    </xdr:from>
    <xdr:to>
      <xdr:col>25</xdr:col>
      <xdr:colOff>0</xdr:colOff>
      <xdr:row>489</xdr:row>
      <xdr:rowOff>0</xdr:rowOff>
    </xdr:to>
    <xdr:pic>
      <xdr:nvPicPr>
        <xdr:cNvPr id="2799" name="Имя " descr="Descr ">
          <a:extLst>
            <a:ext uri="{FF2B5EF4-FFF2-40B4-BE49-F238E27FC236}">
              <a16:creationId xmlns="" xmlns:a16="http://schemas.microsoft.com/office/drawing/2014/main" id="{00000000-0008-0000-0000-0000E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489</xdr:row>
      <xdr:rowOff>0</xdr:rowOff>
    </xdr:from>
    <xdr:to>
      <xdr:col>25</xdr:col>
      <xdr:colOff>0</xdr:colOff>
      <xdr:row>490</xdr:row>
      <xdr:rowOff>0</xdr:rowOff>
    </xdr:to>
    <xdr:pic>
      <xdr:nvPicPr>
        <xdr:cNvPr id="2800" name="Имя " descr="Descr ">
          <a:extLst>
            <a:ext uri="{FF2B5EF4-FFF2-40B4-BE49-F238E27FC236}">
              <a16:creationId xmlns="" xmlns:a16="http://schemas.microsoft.com/office/drawing/2014/main" id="{00000000-0008-0000-0000-0000F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490</xdr:row>
      <xdr:rowOff>0</xdr:rowOff>
    </xdr:from>
    <xdr:to>
      <xdr:col>25</xdr:col>
      <xdr:colOff>0</xdr:colOff>
      <xdr:row>491</xdr:row>
      <xdr:rowOff>0</xdr:rowOff>
    </xdr:to>
    <xdr:pic>
      <xdr:nvPicPr>
        <xdr:cNvPr id="2801" name="Имя " descr="Descr ">
          <a:extLst>
            <a:ext uri="{FF2B5EF4-FFF2-40B4-BE49-F238E27FC236}">
              <a16:creationId xmlns="" xmlns:a16="http://schemas.microsoft.com/office/drawing/2014/main" id="{00000000-0008-0000-0000-0000F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491</xdr:row>
      <xdr:rowOff>0</xdr:rowOff>
    </xdr:from>
    <xdr:to>
      <xdr:col>25</xdr:col>
      <xdr:colOff>0</xdr:colOff>
      <xdr:row>492</xdr:row>
      <xdr:rowOff>0</xdr:rowOff>
    </xdr:to>
    <xdr:pic>
      <xdr:nvPicPr>
        <xdr:cNvPr id="2802" name="Имя " descr="Descr ">
          <a:extLst>
            <a:ext uri="{FF2B5EF4-FFF2-40B4-BE49-F238E27FC236}">
              <a16:creationId xmlns="" xmlns:a16="http://schemas.microsoft.com/office/drawing/2014/main" id="{00000000-0008-0000-0000-0000F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492</xdr:row>
      <xdr:rowOff>0</xdr:rowOff>
    </xdr:from>
    <xdr:to>
      <xdr:col>25</xdr:col>
      <xdr:colOff>0</xdr:colOff>
      <xdr:row>493</xdr:row>
      <xdr:rowOff>0</xdr:rowOff>
    </xdr:to>
    <xdr:pic>
      <xdr:nvPicPr>
        <xdr:cNvPr id="2803" name="Имя " descr="Descr ">
          <a:extLst>
            <a:ext uri="{FF2B5EF4-FFF2-40B4-BE49-F238E27FC236}">
              <a16:creationId xmlns="" xmlns:a16="http://schemas.microsoft.com/office/drawing/2014/main" id="{00000000-0008-0000-0000-0000F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493</xdr:row>
      <xdr:rowOff>0</xdr:rowOff>
    </xdr:from>
    <xdr:to>
      <xdr:col>25</xdr:col>
      <xdr:colOff>0</xdr:colOff>
      <xdr:row>494</xdr:row>
      <xdr:rowOff>0</xdr:rowOff>
    </xdr:to>
    <xdr:pic>
      <xdr:nvPicPr>
        <xdr:cNvPr id="2804" name="Имя " descr="Descr ">
          <a:extLst>
            <a:ext uri="{FF2B5EF4-FFF2-40B4-BE49-F238E27FC236}">
              <a16:creationId xmlns="" xmlns:a16="http://schemas.microsoft.com/office/drawing/2014/main" id="{00000000-0008-0000-0000-0000F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494</xdr:row>
      <xdr:rowOff>0</xdr:rowOff>
    </xdr:from>
    <xdr:to>
      <xdr:col>25</xdr:col>
      <xdr:colOff>0</xdr:colOff>
      <xdr:row>495</xdr:row>
      <xdr:rowOff>0</xdr:rowOff>
    </xdr:to>
    <xdr:pic>
      <xdr:nvPicPr>
        <xdr:cNvPr id="2805" name="Имя " descr="Descr ">
          <a:extLst>
            <a:ext uri="{FF2B5EF4-FFF2-40B4-BE49-F238E27FC236}">
              <a16:creationId xmlns="" xmlns:a16="http://schemas.microsoft.com/office/drawing/2014/main" id="{00000000-0008-0000-0000-0000F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495</xdr:row>
      <xdr:rowOff>0</xdr:rowOff>
    </xdr:from>
    <xdr:to>
      <xdr:col>25</xdr:col>
      <xdr:colOff>0</xdr:colOff>
      <xdr:row>496</xdr:row>
      <xdr:rowOff>0</xdr:rowOff>
    </xdr:to>
    <xdr:pic>
      <xdr:nvPicPr>
        <xdr:cNvPr id="2806" name="Имя " descr="Descr ">
          <a:extLst>
            <a:ext uri="{FF2B5EF4-FFF2-40B4-BE49-F238E27FC236}">
              <a16:creationId xmlns="" xmlns:a16="http://schemas.microsoft.com/office/drawing/2014/main" id="{00000000-0008-0000-0000-0000F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496</xdr:row>
      <xdr:rowOff>0</xdr:rowOff>
    </xdr:from>
    <xdr:to>
      <xdr:col>25</xdr:col>
      <xdr:colOff>0</xdr:colOff>
      <xdr:row>497</xdr:row>
      <xdr:rowOff>0</xdr:rowOff>
    </xdr:to>
    <xdr:pic>
      <xdr:nvPicPr>
        <xdr:cNvPr id="2807" name="Имя " descr="Descr ">
          <a:extLst>
            <a:ext uri="{FF2B5EF4-FFF2-40B4-BE49-F238E27FC236}">
              <a16:creationId xmlns="" xmlns:a16="http://schemas.microsoft.com/office/drawing/2014/main" id="{00000000-0008-0000-0000-0000F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497</xdr:row>
      <xdr:rowOff>0</xdr:rowOff>
    </xdr:from>
    <xdr:to>
      <xdr:col>25</xdr:col>
      <xdr:colOff>0</xdr:colOff>
      <xdr:row>498</xdr:row>
      <xdr:rowOff>0</xdr:rowOff>
    </xdr:to>
    <xdr:pic>
      <xdr:nvPicPr>
        <xdr:cNvPr id="2808" name="Имя " descr="Descr ">
          <a:extLst>
            <a:ext uri="{FF2B5EF4-FFF2-40B4-BE49-F238E27FC236}">
              <a16:creationId xmlns="" xmlns:a16="http://schemas.microsoft.com/office/drawing/2014/main" id="{00000000-0008-0000-0000-0000F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498</xdr:row>
      <xdr:rowOff>0</xdr:rowOff>
    </xdr:from>
    <xdr:to>
      <xdr:col>25</xdr:col>
      <xdr:colOff>0</xdr:colOff>
      <xdr:row>499</xdr:row>
      <xdr:rowOff>0</xdr:rowOff>
    </xdr:to>
    <xdr:pic>
      <xdr:nvPicPr>
        <xdr:cNvPr id="2809" name="Имя " descr="Descr ">
          <a:extLst>
            <a:ext uri="{FF2B5EF4-FFF2-40B4-BE49-F238E27FC236}">
              <a16:creationId xmlns="" xmlns:a16="http://schemas.microsoft.com/office/drawing/2014/main" id="{00000000-0008-0000-0000-0000F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499</xdr:row>
      <xdr:rowOff>0</xdr:rowOff>
    </xdr:from>
    <xdr:to>
      <xdr:col>25</xdr:col>
      <xdr:colOff>0</xdr:colOff>
      <xdr:row>500</xdr:row>
      <xdr:rowOff>0</xdr:rowOff>
    </xdr:to>
    <xdr:pic>
      <xdr:nvPicPr>
        <xdr:cNvPr id="2810" name="Имя " descr="Descr ">
          <a:extLst>
            <a:ext uri="{FF2B5EF4-FFF2-40B4-BE49-F238E27FC236}">
              <a16:creationId xmlns="" xmlns:a16="http://schemas.microsoft.com/office/drawing/2014/main" id="{00000000-0008-0000-0000-0000F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500</xdr:row>
      <xdr:rowOff>0</xdr:rowOff>
    </xdr:from>
    <xdr:to>
      <xdr:col>25</xdr:col>
      <xdr:colOff>0</xdr:colOff>
      <xdr:row>501</xdr:row>
      <xdr:rowOff>0</xdr:rowOff>
    </xdr:to>
    <xdr:pic>
      <xdr:nvPicPr>
        <xdr:cNvPr id="2811" name="Имя " descr="Descr ">
          <a:extLst>
            <a:ext uri="{FF2B5EF4-FFF2-40B4-BE49-F238E27FC236}">
              <a16:creationId xmlns="" xmlns:a16="http://schemas.microsoft.com/office/drawing/2014/main" id="{00000000-0008-0000-0000-0000F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501</xdr:row>
      <xdr:rowOff>0</xdr:rowOff>
    </xdr:from>
    <xdr:to>
      <xdr:col>25</xdr:col>
      <xdr:colOff>0</xdr:colOff>
      <xdr:row>502</xdr:row>
      <xdr:rowOff>0</xdr:rowOff>
    </xdr:to>
    <xdr:pic>
      <xdr:nvPicPr>
        <xdr:cNvPr id="2812" name="Имя " descr="Descr ">
          <a:extLst>
            <a:ext uri="{FF2B5EF4-FFF2-40B4-BE49-F238E27FC236}">
              <a16:creationId xmlns="" xmlns:a16="http://schemas.microsoft.com/office/drawing/2014/main" id="{00000000-0008-0000-0000-0000F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502</xdr:row>
      <xdr:rowOff>0</xdr:rowOff>
    </xdr:from>
    <xdr:to>
      <xdr:col>25</xdr:col>
      <xdr:colOff>0</xdr:colOff>
      <xdr:row>503</xdr:row>
      <xdr:rowOff>0</xdr:rowOff>
    </xdr:to>
    <xdr:pic>
      <xdr:nvPicPr>
        <xdr:cNvPr id="2813" name="Имя " descr="Descr ">
          <a:extLst>
            <a:ext uri="{FF2B5EF4-FFF2-40B4-BE49-F238E27FC236}">
              <a16:creationId xmlns="" xmlns:a16="http://schemas.microsoft.com/office/drawing/2014/main" id="{00000000-0008-0000-0000-0000F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503</xdr:row>
      <xdr:rowOff>0</xdr:rowOff>
    </xdr:from>
    <xdr:to>
      <xdr:col>25</xdr:col>
      <xdr:colOff>0</xdr:colOff>
      <xdr:row>504</xdr:row>
      <xdr:rowOff>0</xdr:rowOff>
    </xdr:to>
    <xdr:pic>
      <xdr:nvPicPr>
        <xdr:cNvPr id="2814" name="Имя " descr="Descr ">
          <a:extLst>
            <a:ext uri="{FF2B5EF4-FFF2-40B4-BE49-F238E27FC236}">
              <a16:creationId xmlns="" xmlns:a16="http://schemas.microsoft.com/office/drawing/2014/main" id="{00000000-0008-0000-0000-0000F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504</xdr:row>
      <xdr:rowOff>0</xdr:rowOff>
    </xdr:from>
    <xdr:to>
      <xdr:col>25</xdr:col>
      <xdr:colOff>0</xdr:colOff>
      <xdr:row>505</xdr:row>
      <xdr:rowOff>0</xdr:rowOff>
    </xdr:to>
    <xdr:pic>
      <xdr:nvPicPr>
        <xdr:cNvPr id="2815" name="Имя " descr="Descr ">
          <a:extLst>
            <a:ext uri="{FF2B5EF4-FFF2-40B4-BE49-F238E27FC236}">
              <a16:creationId xmlns="" xmlns:a16="http://schemas.microsoft.com/office/drawing/2014/main" id="{00000000-0008-0000-0000-0000F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505</xdr:row>
      <xdr:rowOff>0</xdr:rowOff>
    </xdr:from>
    <xdr:to>
      <xdr:col>25</xdr:col>
      <xdr:colOff>0</xdr:colOff>
      <xdr:row>506</xdr:row>
      <xdr:rowOff>0</xdr:rowOff>
    </xdr:to>
    <xdr:pic>
      <xdr:nvPicPr>
        <xdr:cNvPr id="2816" name="Имя " descr="Descr ">
          <a:extLst>
            <a:ext uri="{FF2B5EF4-FFF2-40B4-BE49-F238E27FC236}">
              <a16:creationId xmlns="" xmlns:a16="http://schemas.microsoft.com/office/drawing/2014/main" id="{00000000-0008-0000-0000-00000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506</xdr:row>
      <xdr:rowOff>0</xdr:rowOff>
    </xdr:from>
    <xdr:to>
      <xdr:col>25</xdr:col>
      <xdr:colOff>0</xdr:colOff>
      <xdr:row>507</xdr:row>
      <xdr:rowOff>0</xdr:rowOff>
    </xdr:to>
    <xdr:pic>
      <xdr:nvPicPr>
        <xdr:cNvPr id="2817" name="Имя " descr="Descr ">
          <a:extLst>
            <a:ext uri="{FF2B5EF4-FFF2-40B4-BE49-F238E27FC236}">
              <a16:creationId xmlns="" xmlns:a16="http://schemas.microsoft.com/office/drawing/2014/main" id="{00000000-0008-0000-0000-00000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507</xdr:row>
      <xdr:rowOff>0</xdr:rowOff>
    </xdr:from>
    <xdr:to>
      <xdr:col>25</xdr:col>
      <xdr:colOff>0</xdr:colOff>
      <xdr:row>508</xdr:row>
      <xdr:rowOff>0</xdr:rowOff>
    </xdr:to>
    <xdr:pic>
      <xdr:nvPicPr>
        <xdr:cNvPr id="2818" name="Имя " descr="Descr ">
          <a:extLst>
            <a:ext uri="{FF2B5EF4-FFF2-40B4-BE49-F238E27FC236}">
              <a16:creationId xmlns="" xmlns:a16="http://schemas.microsoft.com/office/drawing/2014/main" id="{00000000-0008-0000-0000-00000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508</xdr:row>
      <xdr:rowOff>0</xdr:rowOff>
    </xdr:from>
    <xdr:to>
      <xdr:col>25</xdr:col>
      <xdr:colOff>0</xdr:colOff>
      <xdr:row>509</xdr:row>
      <xdr:rowOff>0</xdr:rowOff>
    </xdr:to>
    <xdr:pic>
      <xdr:nvPicPr>
        <xdr:cNvPr id="2819" name="Имя " descr="Descr ">
          <a:extLst>
            <a:ext uri="{FF2B5EF4-FFF2-40B4-BE49-F238E27FC236}">
              <a16:creationId xmlns="" xmlns:a16="http://schemas.microsoft.com/office/drawing/2014/main" id="{00000000-0008-0000-0000-00000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509</xdr:row>
      <xdr:rowOff>0</xdr:rowOff>
    </xdr:from>
    <xdr:to>
      <xdr:col>25</xdr:col>
      <xdr:colOff>0</xdr:colOff>
      <xdr:row>510</xdr:row>
      <xdr:rowOff>0</xdr:rowOff>
    </xdr:to>
    <xdr:pic>
      <xdr:nvPicPr>
        <xdr:cNvPr id="2820" name="Имя " descr="Descr ">
          <a:extLst>
            <a:ext uri="{FF2B5EF4-FFF2-40B4-BE49-F238E27FC236}">
              <a16:creationId xmlns="" xmlns:a16="http://schemas.microsoft.com/office/drawing/2014/main" id="{00000000-0008-0000-0000-00000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510</xdr:row>
      <xdr:rowOff>0</xdr:rowOff>
    </xdr:from>
    <xdr:to>
      <xdr:col>25</xdr:col>
      <xdr:colOff>0</xdr:colOff>
      <xdr:row>511</xdr:row>
      <xdr:rowOff>0</xdr:rowOff>
    </xdr:to>
    <xdr:pic>
      <xdr:nvPicPr>
        <xdr:cNvPr id="2821" name="Имя " descr="Descr ">
          <a:extLst>
            <a:ext uri="{FF2B5EF4-FFF2-40B4-BE49-F238E27FC236}">
              <a16:creationId xmlns="" xmlns:a16="http://schemas.microsoft.com/office/drawing/2014/main" id="{00000000-0008-0000-0000-00000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511</xdr:row>
      <xdr:rowOff>0</xdr:rowOff>
    </xdr:from>
    <xdr:to>
      <xdr:col>25</xdr:col>
      <xdr:colOff>0</xdr:colOff>
      <xdr:row>512</xdr:row>
      <xdr:rowOff>0</xdr:rowOff>
    </xdr:to>
    <xdr:pic>
      <xdr:nvPicPr>
        <xdr:cNvPr id="2822" name="Имя " descr="Descr ">
          <a:extLst>
            <a:ext uri="{FF2B5EF4-FFF2-40B4-BE49-F238E27FC236}">
              <a16:creationId xmlns="" xmlns:a16="http://schemas.microsoft.com/office/drawing/2014/main" id="{00000000-0008-0000-0000-00000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512</xdr:row>
      <xdr:rowOff>0</xdr:rowOff>
    </xdr:from>
    <xdr:to>
      <xdr:col>25</xdr:col>
      <xdr:colOff>0</xdr:colOff>
      <xdr:row>513</xdr:row>
      <xdr:rowOff>0</xdr:rowOff>
    </xdr:to>
    <xdr:pic>
      <xdr:nvPicPr>
        <xdr:cNvPr id="2823" name="Имя " descr="Descr ">
          <a:extLst>
            <a:ext uri="{FF2B5EF4-FFF2-40B4-BE49-F238E27FC236}">
              <a16:creationId xmlns="" xmlns:a16="http://schemas.microsoft.com/office/drawing/2014/main" id="{00000000-0008-0000-0000-00000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513</xdr:row>
      <xdr:rowOff>0</xdr:rowOff>
    </xdr:from>
    <xdr:to>
      <xdr:col>25</xdr:col>
      <xdr:colOff>0</xdr:colOff>
      <xdr:row>514</xdr:row>
      <xdr:rowOff>0</xdr:rowOff>
    </xdr:to>
    <xdr:pic>
      <xdr:nvPicPr>
        <xdr:cNvPr id="2824" name="Имя " descr="Descr ">
          <a:extLst>
            <a:ext uri="{FF2B5EF4-FFF2-40B4-BE49-F238E27FC236}">
              <a16:creationId xmlns="" xmlns:a16="http://schemas.microsoft.com/office/drawing/2014/main" id="{00000000-0008-0000-0000-00000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514</xdr:row>
      <xdr:rowOff>0</xdr:rowOff>
    </xdr:from>
    <xdr:to>
      <xdr:col>25</xdr:col>
      <xdr:colOff>0</xdr:colOff>
      <xdr:row>515</xdr:row>
      <xdr:rowOff>0</xdr:rowOff>
    </xdr:to>
    <xdr:pic>
      <xdr:nvPicPr>
        <xdr:cNvPr id="2825" name="Имя " descr="Descr ">
          <a:extLst>
            <a:ext uri="{FF2B5EF4-FFF2-40B4-BE49-F238E27FC236}">
              <a16:creationId xmlns="" xmlns:a16="http://schemas.microsoft.com/office/drawing/2014/main" id="{00000000-0008-0000-0000-00000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515</xdr:row>
      <xdr:rowOff>0</xdr:rowOff>
    </xdr:from>
    <xdr:to>
      <xdr:col>25</xdr:col>
      <xdr:colOff>0</xdr:colOff>
      <xdr:row>516</xdr:row>
      <xdr:rowOff>0</xdr:rowOff>
    </xdr:to>
    <xdr:pic>
      <xdr:nvPicPr>
        <xdr:cNvPr id="2826" name="Имя " descr="Descr ">
          <a:extLst>
            <a:ext uri="{FF2B5EF4-FFF2-40B4-BE49-F238E27FC236}">
              <a16:creationId xmlns="" xmlns:a16="http://schemas.microsoft.com/office/drawing/2014/main" id="{00000000-0008-0000-0000-00000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516</xdr:row>
      <xdr:rowOff>0</xdr:rowOff>
    </xdr:from>
    <xdr:to>
      <xdr:col>25</xdr:col>
      <xdr:colOff>0</xdr:colOff>
      <xdr:row>517</xdr:row>
      <xdr:rowOff>0</xdr:rowOff>
    </xdr:to>
    <xdr:pic>
      <xdr:nvPicPr>
        <xdr:cNvPr id="2827" name="Имя " descr="Descr ">
          <a:extLst>
            <a:ext uri="{FF2B5EF4-FFF2-40B4-BE49-F238E27FC236}">
              <a16:creationId xmlns="" xmlns:a16="http://schemas.microsoft.com/office/drawing/2014/main" id="{00000000-0008-0000-0000-00000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517</xdr:row>
      <xdr:rowOff>0</xdr:rowOff>
    </xdr:from>
    <xdr:to>
      <xdr:col>25</xdr:col>
      <xdr:colOff>0</xdr:colOff>
      <xdr:row>518</xdr:row>
      <xdr:rowOff>0</xdr:rowOff>
    </xdr:to>
    <xdr:pic>
      <xdr:nvPicPr>
        <xdr:cNvPr id="2828" name="Имя " descr="Descr ">
          <a:extLst>
            <a:ext uri="{FF2B5EF4-FFF2-40B4-BE49-F238E27FC236}">
              <a16:creationId xmlns="" xmlns:a16="http://schemas.microsoft.com/office/drawing/2014/main" id="{00000000-0008-0000-0000-00000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518</xdr:row>
      <xdr:rowOff>0</xdr:rowOff>
    </xdr:from>
    <xdr:to>
      <xdr:col>25</xdr:col>
      <xdr:colOff>0</xdr:colOff>
      <xdr:row>519</xdr:row>
      <xdr:rowOff>0</xdr:rowOff>
    </xdr:to>
    <xdr:pic>
      <xdr:nvPicPr>
        <xdr:cNvPr id="2829" name="Имя " descr="Descr ">
          <a:extLst>
            <a:ext uri="{FF2B5EF4-FFF2-40B4-BE49-F238E27FC236}">
              <a16:creationId xmlns="" xmlns:a16="http://schemas.microsoft.com/office/drawing/2014/main" id="{00000000-0008-0000-0000-00000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519</xdr:row>
      <xdr:rowOff>0</xdr:rowOff>
    </xdr:from>
    <xdr:to>
      <xdr:col>25</xdr:col>
      <xdr:colOff>0</xdr:colOff>
      <xdr:row>520</xdr:row>
      <xdr:rowOff>0</xdr:rowOff>
    </xdr:to>
    <xdr:pic>
      <xdr:nvPicPr>
        <xdr:cNvPr id="2830" name="Имя " descr="Descr ">
          <a:extLst>
            <a:ext uri="{FF2B5EF4-FFF2-40B4-BE49-F238E27FC236}">
              <a16:creationId xmlns="" xmlns:a16="http://schemas.microsoft.com/office/drawing/2014/main" id="{00000000-0008-0000-0000-00000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520</xdr:row>
      <xdr:rowOff>0</xdr:rowOff>
    </xdr:from>
    <xdr:to>
      <xdr:col>25</xdr:col>
      <xdr:colOff>0</xdr:colOff>
      <xdr:row>521</xdr:row>
      <xdr:rowOff>0</xdr:rowOff>
    </xdr:to>
    <xdr:pic>
      <xdr:nvPicPr>
        <xdr:cNvPr id="2831" name="Имя " descr="Descr ">
          <a:extLst>
            <a:ext uri="{FF2B5EF4-FFF2-40B4-BE49-F238E27FC236}">
              <a16:creationId xmlns="" xmlns:a16="http://schemas.microsoft.com/office/drawing/2014/main" id="{00000000-0008-0000-0000-00000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521</xdr:row>
      <xdr:rowOff>0</xdr:rowOff>
    </xdr:from>
    <xdr:to>
      <xdr:col>25</xdr:col>
      <xdr:colOff>0</xdr:colOff>
      <xdr:row>522</xdr:row>
      <xdr:rowOff>0</xdr:rowOff>
    </xdr:to>
    <xdr:pic>
      <xdr:nvPicPr>
        <xdr:cNvPr id="2832" name="Имя " descr="Descr ">
          <a:extLst>
            <a:ext uri="{FF2B5EF4-FFF2-40B4-BE49-F238E27FC236}">
              <a16:creationId xmlns="" xmlns:a16="http://schemas.microsoft.com/office/drawing/2014/main" id="{00000000-0008-0000-0000-00001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522</xdr:row>
      <xdr:rowOff>0</xdr:rowOff>
    </xdr:from>
    <xdr:to>
      <xdr:col>25</xdr:col>
      <xdr:colOff>0</xdr:colOff>
      <xdr:row>523</xdr:row>
      <xdr:rowOff>0</xdr:rowOff>
    </xdr:to>
    <xdr:pic>
      <xdr:nvPicPr>
        <xdr:cNvPr id="2833" name="Имя " descr="Descr ">
          <a:extLst>
            <a:ext uri="{FF2B5EF4-FFF2-40B4-BE49-F238E27FC236}">
              <a16:creationId xmlns="" xmlns:a16="http://schemas.microsoft.com/office/drawing/2014/main" id="{00000000-0008-0000-0000-00001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523</xdr:row>
      <xdr:rowOff>0</xdr:rowOff>
    </xdr:from>
    <xdr:to>
      <xdr:col>25</xdr:col>
      <xdr:colOff>0</xdr:colOff>
      <xdr:row>524</xdr:row>
      <xdr:rowOff>0</xdr:rowOff>
    </xdr:to>
    <xdr:pic>
      <xdr:nvPicPr>
        <xdr:cNvPr id="2834" name="Имя " descr="Descr ">
          <a:extLst>
            <a:ext uri="{FF2B5EF4-FFF2-40B4-BE49-F238E27FC236}">
              <a16:creationId xmlns="" xmlns:a16="http://schemas.microsoft.com/office/drawing/2014/main" id="{00000000-0008-0000-0000-00001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524</xdr:row>
      <xdr:rowOff>0</xdr:rowOff>
    </xdr:from>
    <xdr:to>
      <xdr:col>25</xdr:col>
      <xdr:colOff>0</xdr:colOff>
      <xdr:row>525</xdr:row>
      <xdr:rowOff>0</xdr:rowOff>
    </xdr:to>
    <xdr:pic>
      <xdr:nvPicPr>
        <xdr:cNvPr id="2835" name="Имя " descr="Descr ">
          <a:extLst>
            <a:ext uri="{FF2B5EF4-FFF2-40B4-BE49-F238E27FC236}">
              <a16:creationId xmlns="" xmlns:a16="http://schemas.microsoft.com/office/drawing/2014/main" id="{00000000-0008-0000-0000-00001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525</xdr:row>
      <xdr:rowOff>0</xdr:rowOff>
    </xdr:from>
    <xdr:to>
      <xdr:col>25</xdr:col>
      <xdr:colOff>0</xdr:colOff>
      <xdr:row>526</xdr:row>
      <xdr:rowOff>0</xdr:rowOff>
    </xdr:to>
    <xdr:pic>
      <xdr:nvPicPr>
        <xdr:cNvPr id="2836" name="Имя " descr="Descr ">
          <a:extLst>
            <a:ext uri="{FF2B5EF4-FFF2-40B4-BE49-F238E27FC236}">
              <a16:creationId xmlns="" xmlns:a16="http://schemas.microsoft.com/office/drawing/2014/main" id="{00000000-0008-0000-0000-00001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526</xdr:row>
      <xdr:rowOff>0</xdr:rowOff>
    </xdr:from>
    <xdr:to>
      <xdr:col>25</xdr:col>
      <xdr:colOff>0</xdr:colOff>
      <xdr:row>527</xdr:row>
      <xdr:rowOff>0</xdr:rowOff>
    </xdr:to>
    <xdr:pic>
      <xdr:nvPicPr>
        <xdr:cNvPr id="2837" name="Имя " descr="Descr ">
          <a:extLst>
            <a:ext uri="{FF2B5EF4-FFF2-40B4-BE49-F238E27FC236}">
              <a16:creationId xmlns="" xmlns:a16="http://schemas.microsoft.com/office/drawing/2014/main" id="{00000000-0008-0000-0000-00001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528</xdr:row>
      <xdr:rowOff>0</xdr:rowOff>
    </xdr:from>
    <xdr:to>
      <xdr:col>25</xdr:col>
      <xdr:colOff>0</xdr:colOff>
      <xdr:row>529</xdr:row>
      <xdr:rowOff>0</xdr:rowOff>
    </xdr:to>
    <xdr:pic>
      <xdr:nvPicPr>
        <xdr:cNvPr id="2838" name="Имя " descr="Descr ">
          <a:extLst>
            <a:ext uri="{FF2B5EF4-FFF2-40B4-BE49-F238E27FC236}">
              <a16:creationId xmlns="" xmlns:a16="http://schemas.microsoft.com/office/drawing/2014/main" id="{00000000-0008-0000-0000-00001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529</xdr:row>
      <xdr:rowOff>0</xdr:rowOff>
    </xdr:from>
    <xdr:to>
      <xdr:col>25</xdr:col>
      <xdr:colOff>0</xdr:colOff>
      <xdr:row>530</xdr:row>
      <xdr:rowOff>0</xdr:rowOff>
    </xdr:to>
    <xdr:pic>
      <xdr:nvPicPr>
        <xdr:cNvPr id="2839" name="Имя " descr="Descr ">
          <a:extLst>
            <a:ext uri="{FF2B5EF4-FFF2-40B4-BE49-F238E27FC236}">
              <a16:creationId xmlns="" xmlns:a16="http://schemas.microsoft.com/office/drawing/2014/main" id="{00000000-0008-0000-0000-00001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530</xdr:row>
      <xdr:rowOff>0</xdr:rowOff>
    </xdr:from>
    <xdr:to>
      <xdr:col>25</xdr:col>
      <xdr:colOff>0</xdr:colOff>
      <xdr:row>531</xdr:row>
      <xdr:rowOff>0</xdr:rowOff>
    </xdr:to>
    <xdr:pic>
      <xdr:nvPicPr>
        <xdr:cNvPr id="2840" name="Имя " descr="Descr ">
          <a:extLst>
            <a:ext uri="{FF2B5EF4-FFF2-40B4-BE49-F238E27FC236}">
              <a16:creationId xmlns="" xmlns:a16="http://schemas.microsoft.com/office/drawing/2014/main" id="{00000000-0008-0000-0000-00001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531</xdr:row>
      <xdr:rowOff>0</xdr:rowOff>
    </xdr:from>
    <xdr:to>
      <xdr:col>25</xdr:col>
      <xdr:colOff>0</xdr:colOff>
      <xdr:row>532</xdr:row>
      <xdr:rowOff>0</xdr:rowOff>
    </xdr:to>
    <xdr:pic>
      <xdr:nvPicPr>
        <xdr:cNvPr id="2841" name="Имя " descr="Descr ">
          <a:extLst>
            <a:ext uri="{FF2B5EF4-FFF2-40B4-BE49-F238E27FC236}">
              <a16:creationId xmlns="" xmlns:a16="http://schemas.microsoft.com/office/drawing/2014/main" id="{00000000-0008-0000-0000-00001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532</xdr:row>
      <xdr:rowOff>0</xdr:rowOff>
    </xdr:from>
    <xdr:to>
      <xdr:col>25</xdr:col>
      <xdr:colOff>0</xdr:colOff>
      <xdr:row>533</xdr:row>
      <xdr:rowOff>0</xdr:rowOff>
    </xdr:to>
    <xdr:pic>
      <xdr:nvPicPr>
        <xdr:cNvPr id="2842" name="Имя " descr="Descr ">
          <a:extLst>
            <a:ext uri="{FF2B5EF4-FFF2-40B4-BE49-F238E27FC236}">
              <a16:creationId xmlns="" xmlns:a16="http://schemas.microsoft.com/office/drawing/2014/main" id="{00000000-0008-0000-0000-00001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533</xdr:row>
      <xdr:rowOff>0</xdr:rowOff>
    </xdr:from>
    <xdr:to>
      <xdr:col>25</xdr:col>
      <xdr:colOff>0</xdr:colOff>
      <xdr:row>534</xdr:row>
      <xdr:rowOff>0</xdr:rowOff>
    </xdr:to>
    <xdr:pic>
      <xdr:nvPicPr>
        <xdr:cNvPr id="2843" name="Имя " descr="Descr ">
          <a:extLst>
            <a:ext uri="{FF2B5EF4-FFF2-40B4-BE49-F238E27FC236}">
              <a16:creationId xmlns="" xmlns:a16="http://schemas.microsoft.com/office/drawing/2014/main" id="{00000000-0008-0000-0000-00001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534</xdr:row>
      <xdr:rowOff>0</xdr:rowOff>
    </xdr:from>
    <xdr:to>
      <xdr:col>25</xdr:col>
      <xdr:colOff>0</xdr:colOff>
      <xdr:row>535</xdr:row>
      <xdr:rowOff>0</xdr:rowOff>
    </xdr:to>
    <xdr:pic>
      <xdr:nvPicPr>
        <xdr:cNvPr id="2844" name="Имя " descr="Descr ">
          <a:extLst>
            <a:ext uri="{FF2B5EF4-FFF2-40B4-BE49-F238E27FC236}">
              <a16:creationId xmlns="" xmlns:a16="http://schemas.microsoft.com/office/drawing/2014/main" id="{00000000-0008-0000-0000-00001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535</xdr:row>
      <xdr:rowOff>0</xdr:rowOff>
    </xdr:from>
    <xdr:to>
      <xdr:col>25</xdr:col>
      <xdr:colOff>0</xdr:colOff>
      <xdr:row>536</xdr:row>
      <xdr:rowOff>0</xdr:rowOff>
    </xdr:to>
    <xdr:pic>
      <xdr:nvPicPr>
        <xdr:cNvPr id="2845" name="Имя " descr="Descr ">
          <a:extLst>
            <a:ext uri="{FF2B5EF4-FFF2-40B4-BE49-F238E27FC236}">
              <a16:creationId xmlns="" xmlns:a16="http://schemas.microsoft.com/office/drawing/2014/main" id="{00000000-0008-0000-0000-00001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536</xdr:row>
      <xdr:rowOff>0</xdr:rowOff>
    </xdr:from>
    <xdr:to>
      <xdr:col>25</xdr:col>
      <xdr:colOff>0</xdr:colOff>
      <xdr:row>537</xdr:row>
      <xdr:rowOff>0</xdr:rowOff>
    </xdr:to>
    <xdr:pic>
      <xdr:nvPicPr>
        <xdr:cNvPr id="2846" name="Имя " descr="Descr ">
          <a:extLst>
            <a:ext uri="{FF2B5EF4-FFF2-40B4-BE49-F238E27FC236}">
              <a16:creationId xmlns="" xmlns:a16="http://schemas.microsoft.com/office/drawing/2014/main" id="{00000000-0008-0000-0000-00001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537</xdr:row>
      <xdr:rowOff>0</xdr:rowOff>
    </xdr:from>
    <xdr:to>
      <xdr:col>25</xdr:col>
      <xdr:colOff>0</xdr:colOff>
      <xdr:row>538</xdr:row>
      <xdr:rowOff>0</xdr:rowOff>
    </xdr:to>
    <xdr:pic>
      <xdr:nvPicPr>
        <xdr:cNvPr id="2847" name="Имя " descr="Descr ">
          <a:extLst>
            <a:ext uri="{FF2B5EF4-FFF2-40B4-BE49-F238E27FC236}">
              <a16:creationId xmlns="" xmlns:a16="http://schemas.microsoft.com/office/drawing/2014/main" id="{00000000-0008-0000-0000-00001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538</xdr:row>
      <xdr:rowOff>0</xdr:rowOff>
    </xdr:from>
    <xdr:to>
      <xdr:col>25</xdr:col>
      <xdr:colOff>0</xdr:colOff>
      <xdr:row>539</xdr:row>
      <xdr:rowOff>0</xdr:rowOff>
    </xdr:to>
    <xdr:pic>
      <xdr:nvPicPr>
        <xdr:cNvPr id="2848" name="Имя " descr="Descr ">
          <a:extLst>
            <a:ext uri="{FF2B5EF4-FFF2-40B4-BE49-F238E27FC236}">
              <a16:creationId xmlns="" xmlns:a16="http://schemas.microsoft.com/office/drawing/2014/main" id="{00000000-0008-0000-0000-00002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539</xdr:row>
      <xdr:rowOff>0</xdr:rowOff>
    </xdr:from>
    <xdr:to>
      <xdr:col>25</xdr:col>
      <xdr:colOff>0</xdr:colOff>
      <xdr:row>540</xdr:row>
      <xdr:rowOff>0</xdr:rowOff>
    </xdr:to>
    <xdr:pic>
      <xdr:nvPicPr>
        <xdr:cNvPr id="2849" name="Имя " descr="Descr ">
          <a:extLst>
            <a:ext uri="{FF2B5EF4-FFF2-40B4-BE49-F238E27FC236}">
              <a16:creationId xmlns="" xmlns:a16="http://schemas.microsoft.com/office/drawing/2014/main" id="{00000000-0008-0000-0000-00002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540</xdr:row>
      <xdr:rowOff>0</xdr:rowOff>
    </xdr:from>
    <xdr:to>
      <xdr:col>25</xdr:col>
      <xdr:colOff>0</xdr:colOff>
      <xdr:row>541</xdr:row>
      <xdr:rowOff>0</xdr:rowOff>
    </xdr:to>
    <xdr:pic>
      <xdr:nvPicPr>
        <xdr:cNvPr id="2850" name="Имя " descr="Descr ">
          <a:extLst>
            <a:ext uri="{FF2B5EF4-FFF2-40B4-BE49-F238E27FC236}">
              <a16:creationId xmlns="" xmlns:a16="http://schemas.microsoft.com/office/drawing/2014/main" id="{00000000-0008-0000-0000-00002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541</xdr:row>
      <xdr:rowOff>0</xdr:rowOff>
    </xdr:from>
    <xdr:to>
      <xdr:col>25</xdr:col>
      <xdr:colOff>0</xdr:colOff>
      <xdr:row>542</xdr:row>
      <xdr:rowOff>0</xdr:rowOff>
    </xdr:to>
    <xdr:pic>
      <xdr:nvPicPr>
        <xdr:cNvPr id="2851" name="Имя " descr="Descr ">
          <a:extLst>
            <a:ext uri="{FF2B5EF4-FFF2-40B4-BE49-F238E27FC236}">
              <a16:creationId xmlns="" xmlns:a16="http://schemas.microsoft.com/office/drawing/2014/main" id="{00000000-0008-0000-0000-00002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542</xdr:row>
      <xdr:rowOff>0</xdr:rowOff>
    </xdr:from>
    <xdr:to>
      <xdr:col>25</xdr:col>
      <xdr:colOff>0</xdr:colOff>
      <xdr:row>543</xdr:row>
      <xdr:rowOff>0</xdr:rowOff>
    </xdr:to>
    <xdr:pic>
      <xdr:nvPicPr>
        <xdr:cNvPr id="2852" name="Имя " descr="Descr ">
          <a:extLst>
            <a:ext uri="{FF2B5EF4-FFF2-40B4-BE49-F238E27FC236}">
              <a16:creationId xmlns="" xmlns:a16="http://schemas.microsoft.com/office/drawing/2014/main" id="{00000000-0008-0000-0000-00002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543</xdr:row>
      <xdr:rowOff>0</xdr:rowOff>
    </xdr:from>
    <xdr:to>
      <xdr:col>25</xdr:col>
      <xdr:colOff>0</xdr:colOff>
      <xdr:row>544</xdr:row>
      <xdr:rowOff>0</xdr:rowOff>
    </xdr:to>
    <xdr:pic>
      <xdr:nvPicPr>
        <xdr:cNvPr id="2853" name="Имя " descr="Descr ">
          <a:extLst>
            <a:ext uri="{FF2B5EF4-FFF2-40B4-BE49-F238E27FC236}">
              <a16:creationId xmlns="" xmlns:a16="http://schemas.microsoft.com/office/drawing/2014/main" id="{00000000-0008-0000-0000-00002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544</xdr:row>
      <xdr:rowOff>0</xdr:rowOff>
    </xdr:from>
    <xdr:to>
      <xdr:col>25</xdr:col>
      <xdr:colOff>0</xdr:colOff>
      <xdr:row>545</xdr:row>
      <xdr:rowOff>0</xdr:rowOff>
    </xdr:to>
    <xdr:pic>
      <xdr:nvPicPr>
        <xdr:cNvPr id="2854" name="Имя " descr="Descr ">
          <a:extLst>
            <a:ext uri="{FF2B5EF4-FFF2-40B4-BE49-F238E27FC236}">
              <a16:creationId xmlns="" xmlns:a16="http://schemas.microsoft.com/office/drawing/2014/main" id="{00000000-0008-0000-0000-00002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545</xdr:row>
      <xdr:rowOff>0</xdr:rowOff>
    </xdr:from>
    <xdr:to>
      <xdr:col>25</xdr:col>
      <xdr:colOff>0</xdr:colOff>
      <xdr:row>546</xdr:row>
      <xdr:rowOff>0</xdr:rowOff>
    </xdr:to>
    <xdr:pic>
      <xdr:nvPicPr>
        <xdr:cNvPr id="2855" name="Имя " descr="Descr ">
          <a:extLst>
            <a:ext uri="{FF2B5EF4-FFF2-40B4-BE49-F238E27FC236}">
              <a16:creationId xmlns="" xmlns:a16="http://schemas.microsoft.com/office/drawing/2014/main" id="{00000000-0008-0000-0000-00002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546</xdr:row>
      <xdr:rowOff>0</xdr:rowOff>
    </xdr:from>
    <xdr:to>
      <xdr:col>25</xdr:col>
      <xdr:colOff>0</xdr:colOff>
      <xdr:row>547</xdr:row>
      <xdr:rowOff>0</xdr:rowOff>
    </xdr:to>
    <xdr:pic>
      <xdr:nvPicPr>
        <xdr:cNvPr id="2856" name="Имя " descr="Descr ">
          <a:extLst>
            <a:ext uri="{FF2B5EF4-FFF2-40B4-BE49-F238E27FC236}">
              <a16:creationId xmlns="" xmlns:a16="http://schemas.microsoft.com/office/drawing/2014/main" id="{00000000-0008-0000-0000-00002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547</xdr:row>
      <xdr:rowOff>0</xdr:rowOff>
    </xdr:from>
    <xdr:to>
      <xdr:col>25</xdr:col>
      <xdr:colOff>0</xdr:colOff>
      <xdr:row>548</xdr:row>
      <xdr:rowOff>0</xdr:rowOff>
    </xdr:to>
    <xdr:pic>
      <xdr:nvPicPr>
        <xdr:cNvPr id="2857" name="Имя " descr="Descr ">
          <a:extLst>
            <a:ext uri="{FF2B5EF4-FFF2-40B4-BE49-F238E27FC236}">
              <a16:creationId xmlns="" xmlns:a16="http://schemas.microsoft.com/office/drawing/2014/main" id="{00000000-0008-0000-0000-00002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548</xdr:row>
      <xdr:rowOff>0</xdr:rowOff>
    </xdr:from>
    <xdr:to>
      <xdr:col>25</xdr:col>
      <xdr:colOff>0</xdr:colOff>
      <xdr:row>549</xdr:row>
      <xdr:rowOff>0</xdr:rowOff>
    </xdr:to>
    <xdr:pic>
      <xdr:nvPicPr>
        <xdr:cNvPr id="2858" name="Имя " descr="Descr ">
          <a:extLst>
            <a:ext uri="{FF2B5EF4-FFF2-40B4-BE49-F238E27FC236}">
              <a16:creationId xmlns="" xmlns:a16="http://schemas.microsoft.com/office/drawing/2014/main" id="{00000000-0008-0000-0000-00002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549</xdr:row>
      <xdr:rowOff>0</xdr:rowOff>
    </xdr:from>
    <xdr:to>
      <xdr:col>25</xdr:col>
      <xdr:colOff>0</xdr:colOff>
      <xdr:row>550</xdr:row>
      <xdr:rowOff>0</xdr:rowOff>
    </xdr:to>
    <xdr:pic>
      <xdr:nvPicPr>
        <xdr:cNvPr id="2859" name="Имя " descr="Descr ">
          <a:extLst>
            <a:ext uri="{FF2B5EF4-FFF2-40B4-BE49-F238E27FC236}">
              <a16:creationId xmlns="" xmlns:a16="http://schemas.microsoft.com/office/drawing/2014/main" id="{00000000-0008-0000-0000-00002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550</xdr:row>
      <xdr:rowOff>0</xdr:rowOff>
    </xdr:from>
    <xdr:to>
      <xdr:col>25</xdr:col>
      <xdr:colOff>0</xdr:colOff>
      <xdr:row>551</xdr:row>
      <xdr:rowOff>0</xdr:rowOff>
    </xdr:to>
    <xdr:pic>
      <xdr:nvPicPr>
        <xdr:cNvPr id="2860" name="Имя " descr="Descr ">
          <a:extLst>
            <a:ext uri="{FF2B5EF4-FFF2-40B4-BE49-F238E27FC236}">
              <a16:creationId xmlns="" xmlns:a16="http://schemas.microsoft.com/office/drawing/2014/main" id="{00000000-0008-0000-0000-00002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551</xdr:row>
      <xdr:rowOff>0</xdr:rowOff>
    </xdr:from>
    <xdr:to>
      <xdr:col>25</xdr:col>
      <xdr:colOff>0</xdr:colOff>
      <xdr:row>552</xdr:row>
      <xdr:rowOff>0</xdr:rowOff>
    </xdr:to>
    <xdr:pic>
      <xdr:nvPicPr>
        <xdr:cNvPr id="2861" name="Имя " descr="Descr ">
          <a:extLst>
            <a:ext uri="{FF2B5EF4-FFF2-40B4-BE49-F238E27FC236}">
              <a16:creationId xmlns="" xmlns:a16="http://schemas.microsoft.com/office/drawing/2014/main" id="{00000000-0008-0000-0000-00002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552</xdr:row>
      <xdr:rowOff>0</xdr:rowOff>
    </xdr:from>
    <xdr:to>
      <xdr:col>25</xdr:col>
      <xdr:colOff>0</xdr:colOff>
      <xdr:row>553</xdr:row>
      <xdr:rowOff>0</xdr:rowOff>
    </xdr:to>
    <xdr:pic>
      <xdr:nvPicPr>
        <xdr:cNvPr id="2862" name="Имя " descr="Descr ">
          <a:extLst>
            <a:ext uri="{FF2B5EF4-FFF2-40B4-BE49-F238E27FC236}">
              <a16:creationId xmlns="" xmlns:a16="http://schemas.microsoft.com/office/drawing/2014/main" id="{00000000-0008-0000-0000-00002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553</xdr:row>
      <xdr:rowOff>0</xdr:rowOff>
    </xdr:from>
    <xdr:to>
      <xdr:col>25</xdr:col>
      <xdr:colOff>0</xdr:colOff>
      <xdr:row>554</xdr:row>
      <xdr:rowOff>0</xdr:rowOff>
    </xdr:to>
    <xdr:pic>
      <xdr:nvPicPr>
        <xdr:cNvPr id="2863" name="Имя " descr="Descr ">
          <a:extLst>
            <a:ext uri="{FF2B5EF4-FFF2-40B4-BE49-F238E27FC236}">
              <a16:creationId xmlns="" xmlns:a16="http://schemas.microsoft.com/office/drawing/2014/main" id="{00000000-0008-0000-0000-00002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554</xdr:row>
      <xdr:rowOff>0</xdr:rowOff>
    </xdr:from>
    <xdr:to>
      <xdr:col>25</xdr:col>
      <xdr:colOff>0</xdr:colOff>
      <xdr:row>555</xdr:row>
      <xdr:rowOff>0</xdr:rowOff>
    </xdr:to>
    <xdr:pic>
      <xdr:nvPicPr>
        <xdr:cNvPr id="2864" name="Имя " descr="Descr ">
          <a:extLst>
            <a:ext uri="{FF2B5EF4-FFF2-40B4-BE49-F238E27FC236}">
              <a16:creationId xmlns="" xmlns:a16="http://schemas.microsoft.com/office/drawing/2014/main" id="{00000000-0008-0000-0000-00003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555</xdr:row>
      <xdr:rowOff>0</xdr:rowOff>
    </xdr:from>
    <xdr:to>
      <xdr:col>25</xdr:col>
      <xdr:colOff>0</xdr:colOff>
      <xdr:row>556</xdr:row>
      <xdr:rowOff>0</xdr:rowOff>
    </xdr:to>
    <xdr:pic>
      <xdr:nvPicPr>
        <xdr:cNvPr id="2865" name="Имя " descr="Descr ">
          <a:extLst>
            <a:ext uri="{FF2B5EF4-FFF2-40B4-BE49-F238E27FC236}">
              <a16:creationId xmlns="" xmlns:a16="http://schemas.microsoft.com/office/drawing/2014/main" id="{00000000-0008-0000-0000-00003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556</xdr:row>
      <xdr:rowOff>0</xdr:rowOff>
    </xdr:from>
    <xdr:to>
      <xdr:col>25</xdr:col>
      <xdr:colOff>0</xdr:colOff>
      <xdr:row>557</xdr:row>
      <xdr:rowOff>0</xdr:rowOff>
    </xdr:to>
    <xdr:pic>
      <xdr:nvPicPr>
        <xdr:cNvPr id="2866" name="Имя " descr="Descr ">
          <a:extLst>
            <a:ext uri="{FF2B5EF4-FFF2-40B4-BE49-F238E27FC236}">
              <a16:creationId xmlns="" xmlns:a16="http://schemas.microsoft.com/office/drawing/2014/main" id="{00000000-0008-0000-0000-00003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557</xdr:row>
      <xdr:rowOff>0</xdr:rowOff>
    </xdr:from>
    <xdr:to>
      <xdr:col>25</xdr:col>
      <xdr:colOff>0</xdr:colOff>
      <xdr:row>558</xdr:row>
      <xdr:rowOff>0</xdr:rowOff>
    </xdr:to>
    <xdr:pic>
      <xdr:nvPicPr>
        <xdr:cNvPr id="2867" name="Имя " descr="Descr ">
          <a:extLst>
            <a:ext uri="{FF2B5EF4-FFF2-40B4-BE49-F238E27FC236}">
              <a16:creationId xmlns="" xmlns:a16="http://schemas.microsoft.com/office/drawing/2014/main" id="{00000000-0008-0000-0000-00003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559</xdr:row>
      <xdr:rowOff>0</xdr:rowOff>
    </xdr:from>
    <xdr:to>
      <xdr:col>25</xdr:col>
      <xdr:colOff>0</xdr:colOff>
      <xdr:row>560</xdr:row>
      <xdr:rowOff>0</xdr:rowOff>
    </xdr:to>
    <xdr:pic>
      <xdr:nvPicPr>
        <xdr:cNvPr id="2868" name="Имя " descr="Descr ">
          <a:extLst>
            <a:ext uri="{FF2B5EF4-FFF2-40B4-BE49-F238E27FC236}">
              <a16:creationId xmlns="" xmlns:a16="http://schemas.microsoft.com/office/drawing/2014/main" id="{00000000-0008-0000-0000-00003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560</xdr:row>
      <xdr:rowOff>0</xdr:rowOff>
    </xdr:from>
    <xdr:to>
      <xdr:col>25</xdr:col>
      <xdr:colOff>0</xdr:colOff>
      <xdr:row>561</xdr:row>
      <xdr:rowOff>0</xdr:rowOff>
    </xdr:to>
    <xdr:pic>
      <xdr:nvPicPr>
        <xdr:cNvPr id="2869" name="Имя " descr="Descr ">
          <a:extLst>
            <a:ext uri="{FF2B5EF4-FFF2-40B4-BE49-F238E27FC236}">
              <a16:creationId xmlns="" xmlns:a16="http://schemas.microsoft.com/office/drawing/2014/main" id="{00000000-0008-0000-0000-00003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561</xdr:row>
      <xdr:rowOff>0</xdr:rowOff>
    </xdr:from>
    <xdr:to>
      <xdr:col>25</xdr:col>
      <xdr:colOff>0</xdr:colOff>
      <xdr:row>562</xdr:row>
      <xdr:rowOff>0</xdr:rowOff>
    </xdr:to>
    <xdr:pic>
      <xdr:nvPicPr>
        <xdr:cNvPr id="2870" name="Имя " descr="Descr ">
          <a:extLst>
            <a:ext uri="{FF2B5EF4-FFF2-40B4-BE49-F238E27FC236}">
              <a16:creationId xmlns="" xmlns:a16="http://schemas.microsoft.com/office/drawing/2014/main" id="{00000000-0008-0000-0000-00003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562</xdr:row>
      <xdr:rowOff>0</xdr:rowOff>
    </xdr:from>
    <xdr:to>
      <xdr:col>25</xdr:col>
      <xdr:colOff>0</xdr:colOff>
      <xdr:row>563</xdr:row>
      <xdr:rowOff>0</xdr:rowOff>
    </xdr:to>
    <xdr:pic>
      <xdr:nvPicPr>
        <xdr:cNvPr id="2871" name="Имя " descr="Descr ">
          <a:extLst>
            <a:ext uri="{FF2B5EF4-FFF2-40B4-BE49-F238E27FC236}">
              <a16:creationId xmlns="" xmlns:a16="http://schemas.microsoft.com/office/drawing/2014/main" id="{00000000-0008-0000-0000-00003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563</xdr:row>
      <xdr:rowOff>0</xdr:rowOff>
    </xdr:from>
    <xdr:to>
      <xdr:col>25</xdr:col>
      <xdr:colOff>0</xdr:colOff>
      <xdr:row>564</xdr:row>
      <xdr:rowOff>0</xdr:rowOff>
    </xdr:to>
    <xdr:pic>
      <xdr:nvPicPr>
        <xdr:cNvPr id="2872" name="Имя " descr="Descr ">
          <a:extLst>
            <a:ext uri="{FF2B5EF4-FFF2-40B4-BE49-F238E27FC236}">
              <a16:creationId xmlns="" xmlns:a16="http://schemas.microsoft.com/office/drawing/2014/main" id="{00000000-0008-0000-0000-00003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564</xdr:row>
      <xdr:rowOff>0</xdr:rowOff>
    </xdr:from>
    <xdr:to>
      <xdr:col>25</xdr:col>
      <xdr:colOff>0</xdr:colOff>
      <xdr:row>565</xdr:row>
      <xdr:rowOff>0</xdr:rowOff>
    </xdr:to>
    <xdr:pic>
      <xdr:nvPicPr>
        <xdr:cNvPr id="2873" name="Имя " descr="Descr ">
          <a:extLst>
            <a:ext uri="{FF2B5EF4-FFF2-40B4-BE49-F238E27FC236}">
              <a16:creationId xmlns="" xmlns:a16="http://schemas.microsoft.com/office/drawing/2014/main" id="{00000000-0008-0000-0000-00003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565</xdr:row>
      <xdr:rowOff>0</xdr:rowOff>
    </xdr:from>
    <xdr:to>
      <xdr:col>25</xdr:col>
      <xdr:colOff>0</xdr:colOff>
      <xdr:row>566</xdr:row>
      <xdr:rowOff>0</xdr:rowOff>
    </xdr:to>
    <xdr:pic>
      <xdr:nvPicPr>
        <xdr:cNvPr id="2874" name="Имя " descr="Descr ">
          <a:extLst>
            <a:ext uri="{FF2B5EF4-FFF2-40B4-BE49-F238E27FC236}">
              <a16:creationId xmlns="" xmlns:a16="http://schemas.microsoft.com/office/drawing/2014/main" id="{00000000-0008-0000-0000-00003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566</xdr:row>
      <xdr:rowOff>0</xdr:rowOff>
    </xdr:from>
    <xdr:to>
      <xdr:col>25</xdr:col>
      <xdr:colOff>0</xdr:colOff>
      <xdr:row>567</xdr:row>
      <xdr:rowOff>0</xdr:rowOff>
    </xdr:to>
    <xdr:pic>
      <xdr:nvPicPr>
        <xdr:cNvPr id="2875" name="Имя " descr="Descr ">
          <a:extLst>
            <a:ext uri="{FF2B5EF4-FFF2-40B4-BE49-F238E27FC236}">
              <a16:creationId xmlns="" xmlns:a16="http://schemas.microsoft.com/office/drawing/2014/main" id="{00000000-0008-0000-0000-00003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567</xdr:row>
      <xdr:rowOff>0</xdr:rowOff>
    </xdr:from>
    <xdr:to>
      <xdr:col>25</xdr:col>
      <xdr:colOff>0</xdr:colOff>
      <xdr:row>568</xdr:row>
      <xdr:rowOff>0</xdr:rowOff>
    </xdr:to>
    <xdr:pic>
      <xdr:nvPicPr>
        <xdr:cNvPr id="2876" name="Имя " descr="Descr ">
          <a:extLst>
            <a:ext uri="{FF2B5EF4-FFF2-40B4-BE49-F238E27FC236}">
              <a16:creationId xmlns="" xmlns:a16="http://schemas.microsoft.com/office/drawing/2014/main" id="{00000000-0008-0000-0000-00003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568</xdr:row>
      <xdr:rowOff>0</xdr:rowOff>
    </xdr:from>
    <xdr:to>
      <xdr:col>25</xdr:col>
      <xdr:colOff>0</xdr:colOff>
      <xdr:row>569</xdr:row>
      <xdr:rowOff>0</xdr:rowOff>
    </xdr:to>
    <xdr:pic>
      <xdr:nvPicPr>
        <xdr:cNvPr id="2877" name="Имя " descr="Descr ">
          <a:extLst>
            <a:ext uri="{FF2B5EF4-FFF2-40B4-BE49-F238E27FC236}">
              <a16:creationId xmlns="" xmlns:a16="http://schemas.microsoft.com/office/drawing/2014/main" id="{00000000-0008-0000-0000-00003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569</xdr:row>
      <xdr:rowOff>0</xdr:rowOff>
    </xdr:from>
    <xdr:to>
      <xdr:col>25</xdr:col>
      <xdr:colOff>0</xdr:colOff>
      <xdr:row>570</xdr:row>
      <xdr:rowOff>0</xdr:rowOff>
    </xdr:to>
    <xdr:pic>
      <xdr:nvPicPr>
        <xdr:cNvPr id="2878" name="Имя " descr="Descr ">
          <a:extLst>
            <a:ext uri="{FF2B5EF4-FFF2-40B4-BE49-F238E27FC236}">
              <a16:creationId xmlns="" xmlns:a16="http://schemas.microsoft.com/office/drawing/2014/main" id="{00000000-0008-0000-0000-00003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570</xdr:row>
      <xdr:rowOff>0</xdr:rowOff>
    </xdr:from>
    <xdr:to>
      <xdr:col>25</xdr:col>
      <xdr:colOff>0</xdr:colOff>
      <xdr:row>571</xdr:row>
      <xdr:rowOff>0</xdr:rowOff>
    </xdr:to>
    <xdr:pic>
      <xdr:nvPicPr>
        <xdr:cNvPr id="2879" name="Имя " descr="Descr ">
          <a:extLst>
            <a:ext uri="{FF2B5EF4-FFF2-40B4-BE49-F238E27FC236}">
              <a16:creationId xmlns="" xmlns:a16="http://schemas.microsoft.com/office/drawing/2014/main" id="{00000000-0008-0000-0000-00003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571</xdr:row>
      <xdr:rowOff>0</xdr:rowOff>
    </xdr:from>
    <xdr:to>
      <xdr:col>25</xdr:col>
      <xdr:colOff>0</xdr:colOff>
      <xdr:row>572</xdr:row>
      <xdr:rowOff>0</xdr:rowOff>
    </xdr:to>
    <xdr:pic>
      <xdr:nvPicPr>
        <xdr:cNvPr id="2880" name="Имя " descr="Descr ">
          <a:extLst>
            <a:ext uri="{FF2B5EF4-FFF2-40B4-BE49-F238E27FC236}">
              <a16:creationId xmlns="" xmlns:a16="http://schemas.microsoft.com/office/drawing/2014/main" id="{00000000-0008-0000-0000-00004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572</xdr:row>
      <xdr:rowOff>0</xdr:rowOff>
    </xdr:from>
    <xdr:to>
      <xdr:col>25</xdr:col>
      <xdr:colOff>0</xdr:colOff>
      <xdr:row>573</xdr:row>
      <xdr:rowOff>0</xdr:rowOff>
    </xdr:to>
    <xdr:pic>
      <xdr:nvPicPr>
        <xdr:cNvPr id="2881" name="Имя " descr="Descr ">
          <a:extLst>
            <a:ext uri="{FF2B5EF4-FFF2-40B4-BE49-F238E27FC236}">
              <a16:creationId xmlns="" xmlns:a16="http://schemas.microsoft.com/office/drawing/2014/main" id="{00000000-0008-0000-0000-00004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573</xdr:row>
      <xdr:rowOff>0</xdr:rowOff>
    </xdr:from>
    <xdr:to>
      <xdr:col>25</xdr:col>
      <xdr:colOff>0</xdr:colOff>
      <xdr:row>574</xdr:row>
      <xdr:rowOff>0</xdr:rowOff>
    </xdr:to>
    <xdr:pic>
      <xdr:nvPicPr>
        <xdr:cNvPr id="2882" name="Имя " descr="Descr ">
          <a:extLst>
            <a:ext uri="{FF2B5EF4-FFF2-40B4-BE49-F238E27FC236}">
              <a16:creationId xmlns="" xmlns:a16="http://schemas.microsoft.com/office/drawing/2014/main" id="{00000000-0008-0000-0000-00004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574</xdr:row>
      <xdr:rowOff>0</xdr:rowOff>
    </xdr:from>
    <xdr:to>
      <xdr:col>25</xdr:col>
      <xdr:colOff>0</xdr:colOff>
      <xdr:row>575</xdr:row>
      <xdr:rowOff>0</xdr:rowOff>
    </xdr:to>
    <xdr:pic>
      <xdr:nvPicPr>
        <xdr:cNvPr id="2883" name="Имя " descr="Descr ">
          <a:extLst>
            <a:ext uri="{FF2B5EF4-FFF2-40B4-BE49-F238E27FC236}">
              <a16:creationId xmlns="" xmlns:a16="http://schemas.microsoft.com/office/drawing/2014/main" id="{00000000-0008-0000-0000-00004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575</xdr:row>
      <xdr:rowOff>0</xdr:rowOff>
    </xdr:from>
    <xdr:to>
      <xdr:col>25</xdr:col>
      <xdr:colOff>0</xdr:colOff>
      <xdr:row>576</xdr:row>
      <xdr:rowOff>0</xdr:rowOff>
    </xdr:to>
    <xdr:pic>
      <xdr:nvPicPr>
        <xdr:cNvPr id="2884" name="Имя " descr="Descr ">
          <a:extLst>
            <a:ext uri="{FF2B5EF4-FFF2-40B4-BE49-F238E27FC236}">
              <a16:creationId xmlns="" xmlns:a16="http://schemas.microsoft.com/office/drawing/2014/main" id="{00000000-0008-0000-0000-00004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576</xdr:row>
      <xdr:rowOff>0</xdr:rowOff>
    </xdr:from>
    <xdr:to>
      <xdr:col>25</xdr:col>
      <xdr:colOff>0</xdr:colOff>
      <xdr:row>577</xdr:row>
      <xdr:rowOff>0</xdr:rowOff>
    </xdr:to>
    <xdr:pic>
      <xdr:nvPicPr>
        <xdr:cNvPr id="2885" name="Имя " descr="Descr ">
          <a:extLst>
            <a:ext uri="{FF2B5EF4-FFF2-40B4-BE49-F238E27FC236}">
              <a16:creationId xmlns="" xmlns:a16="http://schemas.microsoft.com/office/drawing/2014/main" id="{00000000-0008-0000-0000-00004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577</xdr:row>
      <xdr:rowOff>0</xdr:rowOff>
    </xdr:from>
    <xdr:to>
      <xdr:col>25</xdr:col>
      <xdr:colOff>0</xdr:colOff>
      <xdr:row>578</xdr:row>
      <xdr:rowOff>0</xdr:rowOff>
    </xdr:to>
    <xdr:pic>
      <xdr:nvPicPr>
        <xdr:cNvPr id="2886" name="Имя " descr="Descr ">
          <a:extLst>
            <a:ext uri="{FF2B5EF4-FFF2-40B4-BE49-F238E27FC236}">
              <a16:creationId xmlns="" xmlns:a16="http://schemas.microsoft.com/office/drawing/2014/main" id="{00000000-0008-0000-0000-00004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578</xdr:row>
      <xdr:rowOff>0</xdr:rowOff>
    </xdr:from>
    <xdr:to>
      <xdr:col>25</xdr:col>
      <xdr:colOff>0</xdr:colOff>
      <xdr:row>579</xdr:row>
      <xdr:rowOff>0</xdr:rowOff>
    </xdr:to>
    <xdr:pic>
      <xdr:nvPicPr>
        <xdr:cNvPr id="2887" name="Имя " descr="Descr ">
          <a:extLst>
            <a:ext uri="{FF2B5EF4-FFF2-40B4-BE49-F238E27FC236}">
              <a16:creationId xmlns="" xmlns:a16="http://schemas.microsoft.com/office/drawing/2014/main" id="{00000000-0008-0000-0000-00004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579</xdr:row>
      <xdr:rowOff>0</xdr:rowOff>
    </xdr:from>
    <xdr:to>
      <xdr:col>25</xdr:col>
      <xdr:colOff>0</xdr:colOff>
      <xdr:row>580</xdr:row>
      <xdr:rowOff>0</xdr:rowOff>
    </xdr:to>
    <xdr:pic>
      <xdr:nvPicPr>
        <xdr:cNvPr id="2888" name="Имя " descr="Descr ">
          <a:extLst>
            <a:ext uri="{FF2B5EF4-FFF2-40B4-BE49-F238E27FC236}">
              <a16:creationId xmlns="" xmlns:a16="http://schemas.microsoft.com/office/drawing/2014/main" id="{00000000-0008-0000-0000-00004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582</xdr:row>
      <xdr:rowOff>0</xdr:rowOff>
    </xdr:from>
    <xdr:to>
      <xdr:col>25</xdr:col>
      <xdr:colOff>0</xdr:colOff>
      <xdr:row>583</xdr:row>
      <xdr:rowOff>0</xdr:rowOff>
    </xdr:to>
    <xdr:pic>
      <xdr:nvPicPr>
        <xdr:cNvPr id="2889" name="Имя " descr="Descr ">
          <a:extLst>
            <a:ext uri="{FF2B5EF4-FFF2-40B4-BE49-F238E27FC236}">
              <a16:creationId xmlns="" xmlns:a16="http://schemas.microsoft.com/office/drawing/2014/main" id="{00000000-0008-0000-0000-00004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583</xdr:row>
      <xdr:rowOff>0</xdr:rowOff>
    </xdr:from>
    <xdr:to>
      <xdr:col>25</xdr:col>
      <xdr:colOff>0</xdr:colOff>
      <xdr:row>584</xdr:row>
      <xdr:rowOff>0</xdr:rowOff>
    </xdr:to>
    <xdr:pic>
      <xdr:nvPicPr>
        <xdr:cNvPr id="2890" name="Имя " descr="Descr ">
          <a:extLst>
            <a:ext uri="{FF2B5EF4-FFF2-40B4-BE49-F238E27FC236}">
              <a16:creationId xmlns="" xmlns:a16="http://schemas.microsoft.com/office/drawing/2014/main" id="{00000000-0008-0000-0000-00004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585</xdr:row>
      <xdr:rowOff>0</xdr:rowOff>
    </xdr:from>
    <xdr:to>
      <xdr:col>25</xdr:col>
      <xdr:colOff>0</xdr:colOff>
      <xdr:row>586</xdr:row>
      <xdr:rowOff>0</xdr:rowOff>
    </xdr:to>
    <xdr:pic>
      <xdr:nvPicPr>
        <xdr:cNvPr id="2891" name="Имя " descr="Descr ">
          <a:extLst>
            <a:ext uri="{FF2B5EF4-FFF2-40B4-BE49-F238E27FC236}">
              <a16:creationId xmlns="" xmlns:a16="http://schemas.microsoft.com/office/drawing/2014/main" id="{00000000-0008-0000-0000-00004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586</xdr:row>
      <xdr:rowOff>0</xdr:rowOff>
    </xdr:from>
    <xdr:to>
      <xdr:col>25</xdr:col>
      <xdr:colOff>0</xdr:colOff>
      <xdr:row>587</xdr:row>
      <xdr:rowOff>0</xdr:rowOff>
    </xdr:to>
    <xdr:pic>
      <xdr:nvPicPr>
        <xdr:cNvPr id="2892" name="Имя " descr="Descr ">
          <a:extLst>
            <a:ext uri="{FF2B5EF4-FFF2-40B4-BE49-F238E27FC236}">
              <a16:creationId xmlns="" xmlns:a16="http://schemas.microsoft.com/office/drawing/2014/main" id="{00000000-0008-0000-0000-00004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587</xdr:row>
      <xdr:rowOff>0</xdr:rowOff>
    </xdr:from>
    <xdr:to>
      <xdr:col>25</xdr:col>
      <xdr:colOff>0</xdr:colOff>
      <xdr:row>588</xdr:row>
      <xdr:rowOff>0</xdr:rowOff>
    </xdr:to>
    <xdr:pic>
      <xdr:nvPicPr>
        <xdr:cNvPr id="2893" name="Имя " descr="Descr ">
          <a:extLst>
            <a:ext uri="{FF2B5EF4-FFF2-40B4-BE49-F238E27FC236}">
              <a16:creationId xmlns="" xmlns:a16="http://schemas.microsoft.com/office/drawing/2014/main" id="{00000000-0008-0000-0000-00004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588</xdr:row>
      <xdr:rowOff>0</xdr:rowOff>
    </xdr:from>
    <xdr:to>
      <xdr:col>25</xdr:col>
      <xdr:colOff>0</xdr:colOff>
      <xdr:row>589</xdr:row>
      <xdr:rowOff>0</xdr:rowOff>
    </xdr:to>
    <xdr:pic>
      <xdr:nvPicPr>
        <xdr:cNvPr id="2894" name="Имя " descr="Descr ">
          <a:extLst>
            <a:ext uri="{FF2B5EF4-FFF2-40B4-BE49-F238E27FC236}">
              <a16:creationId xmlns="" xmlns:a16="http://schemas.microsoft.com/office/drawing/2014/main" id="{00000000-0008-0000-0000-00004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589</xdr:row>
      <xdr:rowOff>0</xdr:rowOff>
    </xdr:from>
    <xdr:to>
      <xdr:col>25</xdr:col>
      <xdr:colOff>0</xdr:colOff>
      <xdr:row>590</xdr:row>
      <xdr:rowOff>0</xdr:rowOff>
    </xdr:to>
    <xdr:pic>
      <xdr:nvPicPr>
        <xdr:cNvPr id="2895" name="Имя " descr="Descr ">
          <a:extLst>
            <a:ext uri="{FF2B5EF4-FFF2-40B4-BE49-F238E27FC236}">
              <a16:creationId xmlns="" xmlns:a16="http://schemas.microsoft.com/office/drawing/2014/main" id="{00000000-0008-0000-0000-00004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590</xdr:row>
      <xdr:rowOff>0</xdr:rowOff>
    </xdr:from>
    <xdr:to>
      <xdr:col>25</xdr:col>
      <xdr:colOff>0</xdr:colOff>
      <xdr:row>591</xdr:row>
      <xdr:rowOff>0</xdr:rowOff>
    </xdr:to>
    <xdr:pic>
      <xdr:nvPicPr>
        <xdr:cNvPr id="2896" name="Имя " descr="Descr ">
          <a:extLst>
            <a:ext uri="{FF2B5EF4-FFF2-40B4-BE49-F238E27FC236}">
              <a16:creationId xmlns="" xmlns:a16="http://schemas.microsoft.com/office/drawing/2014/main" id="{00000000-0008-0000-0000-00005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591</xdr:row>
      <xdr:rowOff>0</xdr:rowOff>
    </xdr:from>
    <xdr:to>
      <xdr:col>25</xdr:col>
      <xdr:colOff>0</xdr:colOff>
      <xdr:row>592</xdr:row>
      <xdr:rowOff>0</xdr:rowOff>
    </xdr:to>
    <xdr:pic>
      <xdr:nvPicPr>
        <xdr:cNvPr id="2897" name="Имя " descr="Descr ">
          <a:extLst>
            <a:ext uri="{FF2B5EF4-FFF2-40B4-BE49-F238E27FC236}">
              <a16:creationId xmlns="" xmlns:a16="http://schemas.microsoft.com/office/drawing/2014/main" id="{00000000-0008-0000-0000-00005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592</xdr:row>
      <xdr:rowOff>0</xdr:rowOff>
    </xdr:from>
    <xdr:to>
      <xdr:col>25</xdr:col>
      <xdr:colOff>0</xdr:colOff>
      <xdr:row>593</xdr:row>
      <xdr:rowOff>0</xdr:rowOff>
    </xdr:to>
    <xdr:pic>
      <xdr:nvPicPr>
        <xdr:cNvPr id="2898" name="Имя " descr="Descr ">
          <a:extLst>
            <a:ext uri="{FF2B5EF4-FFF2-40B4-BE49-F238E27FC236}">
              <a16:creationId xmlns="" xmlns:a16="http://schemas.microsoft.com/office/drawing/2014/main" id="{00000000-0008-0000-0000-00005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593</xdr:row>
      <xdr:rowOff>0</xdr:rowOff>
    </xdr:from>
    <xdr:to>
      <xdr:col>25</xdr:col>
      <xdr:colOff>0</xdr:colOff>
      <xdr:row>594</xdr:row>
      <xdr:rowOff>0</xdr:rowOff>
    </xdr:to>
    <xdr:pic>
      <xdr:nvPicPr>
        <xdr:cNvPr id="2899" name="Имя " descr="Descr ">
          <a:extLst>
            <a:ext uri="{FF2B5EF4-FFF2-40B4-BE49-F238E27FC236}">
              <a16:creationId xmlns="" xmlns:a16="http://schemas.microsoft.com/office/drawing/2014/main" id="{00000000-0008-0000-0000-00005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594</xdr:row>
      <xdr:rowOff>0</xdr:rowOff>
    </xdr:from>
    <xdr:to>
      <xdr:col>25</xdr:col>
      <xdr:colOff>0</xdr:colOff>
      <xdr:row>595</xdr:row>
      <xdr:rowOff>0</xdr:rowOff>
    </xdr:to>
    <xdr:pic>
      <xdr:nvPicPr>
        <xdr:cNvPr id="2900" name="Имя " descr="Descr ">
          <a:extLst>
            <a:ext uri="{FF2B5EF4-FFF2-40B4-BE49-F238E27FC236}">
              <a16:creationId xmlns="" xmlns:a16="http://schemas.microsoft.com/office/drawing/2014/main" id="{00000000-0008-0000-0000-00005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595</xdr:row>
      <xdr:rowOff>0</xdr:rowOff>
    </xdr:from>
    <xdr:to>
      <xdr:col>25</xdr:col>
      <xdr:colOff>0</xdr:colOff>
      <xdr:row>596</xdr:row>
      <xdr:rowOff>0</xdr:rowOff>
    </xdr:to>
    <xdr:pic>
      <xdr:nvPicPr>
        <xdr:cNvPr id="2901" name="Имя " descr="Descr ">
          <a:extLst>
            <a:ext uri="{FF2B5EF4-FFF2-40B4-BE49-F238E27FC236}">
              <a16:creationId xmlns="" xmlns:a16="http://schemas.microsoft.com/office/drawing/2014/main" id="{00000000-0008-0000-0000-00005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596</xdr:row>
      <xdr:rowOff>0</xdr:rowOff>
    </xdr:from>
    <xdr:to>
      <xdr:col>25</xdr:col>
      <xdr:colOff>0</xdr:colOff>
      <xdr:row>597</xdr:row>
      <xdr:rowOff>0</xdr:rowOff>
    </xdr:to>
    <xdr:pic>
      <xdr:nvPicPr>
        <xdr:cNvPr id="2902" name="Имя " descr="Descr ">
          <a:extLst>
            <a:ext uri="{FF2B5EF4-FFF2-40B4-BE49-F238E27FC236}">
              <a16:creationId xmlns="" xmlns:a16="http://schemas.microsoft.com/office/drawing/2014/main" id="{00000000-0008-0000-0000-00005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597</xdr:row>
      <xdr:rowOff>0</xdr:rowOff>
    </xdr:from>
    <xdr:to>
      <xdr:col>25</xdr:col>
      <xdr:colOff>0</xdr:colOff>
      <xdr:row>598</xdr:row>
      <xdr:rowOff>0</xdr:rowOff>
    </xdr:to>
    <xdr:pic>
      <xdr:nvPicPr>
        <xdr:cNvPr id="2903" name="Имя " descr="Descr ">
          <a:extLst>
            <a:ext uri="{FF2B5EF4-FFF2-40B4-BE49-F238E27FC236}">
              <a16:creationId xmlns="" xmlns:a16="http://schemas.microsoft.com/office/drawing/2014/main" id="{00000000-0008-0000-0000-00005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599</xdr:row>
      <xdr:rowOff>0</xdr:rowOff>
    </xdr:from>
    <xdr:to>
      <xdr:col>25</xdr:col>
      <xdr:colOff>0</xdr:colOff>
      <xdr:row>600</xdr:row>
      <xdr:rowOff>0</xdr:rowOff>
    </xdr:to>
    <xdr:pic>
      <xdr:nvPicPr>
        <xdr:cNvPr id="2904" name="Имя " descr="Descr ">
          <a:extLst>
            <a:ext uri="{FF2B5EF4-FFF2-40B4-BE49-F238E27FC236}">
              <a16:creationId xmlns="" xmlns:a16="http://schemas.microsoft.com/office/drawing/2014/main" id="{00000000-0008-0000-0000-00005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600</xdr:row>
      <xdr:rowOff>0</xdr:rowOff>
    </xdr:from>
    <xdr:to>
      <xdr:col>25</xdr:col>
      <xdr:colOff>0</xdr:colOff>
      <xdr:row>601</xdr:row>
      <xdr:rowOff>0</xdr:rowOff>
    </xdr:to>
    <xdr:pic>
      <xdr:nvPicPr>
        <xdr:cNvPr id="2905" name="Имя " descr="Descr ">
          <a:extLst>
            <a:ext uri="{FF2B5EF4-FFF2-40B4-BE49-F238E27FC236}">
              <a16:creationId xmlns="" xmlns:a16="http://schemas.microsoft.com/office/drawing/2014/main" id="{00000000-0008-0000-0000-00005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601</xdr:row>
      <xdr:rowOff>0</xdr:rowOff>
    </xdr:from>
    <xdr:to>
      <xdr:col>25</xdr:col>
      <xdr:colOff>0</xdr:colOff>
      <xdr:row>602</xdr:row>
      <xdr:rowOff>0</xdr:rowOff>
    </xdr:to>
    <xdr:pic>
      <xdr:nvPicPr>
        <xdr:cNvPr id="2906" name="Имя " descr="Descr ">
          <a:extLst>
            <a:ext uri="{FF2B5EF4-FFF2-40B4-BE49-F238E27FC236}">
              <a16:creationId xmlns="" xmlns:a16="http://schemas.microsoft.com/office/drawing/2014/main" id="{00000000-0008-0000-0000-00005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602</xdr:row>
      <xdr:rowOff>0</xdr:rowOff>
    </xdr:from>
    <xdr:to>
      <xdr:col>25</xdr:col>
      <xdr:colOff>0</xdr:colOff>
      <xdr:row>603</xdr:row>
      <xdr:rowOff>0</xdr:rowOff>
    </xdr:to>
    <xdr:pic>
      <xdr:nvPicPr>
        <xdr:cNvPr id="2907" name="Имя " descr="Descr ">
          <a:extLst>
            <a:ext uri="{FF2B5EF4-FFF2-40B4-BE49-F238E27FC236}">
              <a16:creationId xmlns="" xmlns:a16="http://schemas.microsoft.com/office/drawing/2014/main" id="{00000000-0008-0000-0000-00005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603</xdr:row>
      <xdr:rowOff>0</xdr:rowOff>
    </xdr:from>
    <xdr:to>
      <xdr:col>25</xdr:col>
      <xdr:colOff>0</xdr:colOff>
      <xdr:row>604</xdr:row>
      <xdr:rowOff>0</xdr:rowOff>
    </xdr:to>
    <xdr:pic>
      <xdr:nvPicPr>
        <xdr:cNvPr id="2908" name="Имя " descr="Descr ">
          <a:extLst>
            <a:ext uri="{FF2B5EF4-FFF2-40B4-BE49-F238E27FC236}">
              <a16:creationId xmlns="" xmlns:a16="http://schemas.microsoft.com/office/drawing/2014/main" id="{00000000-0008-0000-0000-00005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604</xdr:row>
      <xdr:rowOff>0</xdr:rowOff>
    </xdr:from>
    <xdr:to>
      <xdr:col>25</xdr:col>
      <xdr:colOff>0</xdr:colOff>
      <xdr:row>605</xdr:row>
      <xdr:rowOff>0</xdr:rowOff>
    </xdr:to>
    <xdr:pic>
      <xdr:nvPicPr>
        <xdr:cNvPr id="2909" name="Имя " descr="Descr ">
          <a:extLst>
            <a:ext uri="{FF2B5EF4-FFF2-40B4-BE49-F238E27FC236}">
              <a16:creationId xmlns="" xmlns:a16="http://schemas.microsoft.com/office/drawing/2014/main" id="{00000000-0008-0000-0000-00005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605</xdr:row>
      <xdr:rowOff>0</xdr:rowOff>
    </xdr:from>
    <xdr:to>
      <xdr:col>25</xdr:col>
      <xdr:colOff>0</xdr:colOff>
      <xdr:row>606</xdr:row>
      <xdr:rowOff>0</xdr:rowOff>
    </xdr:to>
    <xdr:pic>
      <xdr:nvPicPr>
        <xdr:cNvPr id="2910" name="Имя " descr="Descr ">
          <a:extLst>
            <a:ext uri="{FF2B5EF4-FFF2-40B4-BE49-F238E27FC236}">
              <a16:creationId xmlns="" xmlns:a16="http://schemas.microsoft.com/office/drawing/2014/main" id="{00000000-0008-0000-0000-00005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606</xdr:row>
      <xdr:rowOff>0</xdr:rowOff>
    </xdr:from>
    <xdr:to>
      <xdr:col>25</xdr:col>
      <xdr:colOff>0</xdr:colOff>
      <xdr:row>607</xdr:row>
      <xdr:rowOff>0</xdr:rowOff>
    </xdr:to>
    <xdr:pic>
      <xdr:nvPicPr>
        <xdr:cNvPr id="2911" name="Имя " descr="Descr ">
          <a:extLst>
            <a:ext uri="{FF2B5EF4-FFF2-40B4-BE49-F238E27FC236}">
              <a16:creationId xmlns="" xmlns:a16="http://schemas.microsoft.com/office/drawing/2014/main" id="{00000000-0008-0000-0000-00005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607</xdr:row>
      <xdr:rowOff>0</xdr:rowOff>
    </xdr:from>
    <xdr:to>
      <xdr:col>25</xdr:col>
      <xdr:colOff>0</xdr:colOff>
      <xdr:row>608</xdr:row>
      <xdr:rowOff>0</xdr:rowOff>
    </xdr:to>
    <xdr:pic>
      <xdr:nvPicPr>
        <xdr:cNvPr id="2912" name="Имя " descr="Descr ">
          <a:extLst>
            <a:ext uri="{FF2B5EF4-FFF2-40B4-BE49-F238E27FC236}">
              <a16:creationId xmlns="" xmlns:a16="http://schemas.microsoft.com/office/drawing/2014/main" id="{00000000-0008-0000-0000-00006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608</xdr:row>
      <xdr:rowOff>0</xdr:rowOff>
    </xdr:from>
    <xdr:to>
      <xdr:col>25</xdr:col>
      <xdr:colOff>0</xdr:colOff>
      <xdr:row>609</xdr:row>
      <xdr:rowOff>0</xdr:rowOff>
    </xdr:to>
    <xdr:pic>
      <xdr:nvPicPr>
        <xdr:cNvPr id="2913" name="Имя " descr="Descr ">
          <a:extLst>
            <a:ext uri="{FF2B5EF4-FFF2-40B4-BE49-F238E27FC236}">
              <a16:creationId xmlns="" xmlns:a16="http://schemas.microsoft.com/office/drawing/2014/main" id="{00000000-0008-0000-0000-00006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609</xdr:row>
      <xdr:rowOff>0</xdr:rowOff>
    </xdr:from>
    <xdr:to>
      <xdr:col>25</xdr:col>
      <xdr:colOff>0</xdr:colOff>
      <xdr:row>610</xdr:row>
      <xdr:rowOff>0</xdr:rowOff>
    </xdr:to>
    <xdr:pic>
      <xdr:nvPicPr>
        <xdr:cNvPr id="2914" name="Имя " descr="Descr ">
          <a:extLst>
            <a:ext uri="{FF2B5EF4-FFF2-40B4-BE49-F238E27FC236}">
              <a16:creationId xmlns="" xmlns:a16="http://schemas.microsoft.com/office/drawing/2014/main" id="{00000000-0008-0000-0000-00006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610</xdr:row>
      <xdr:rowOff>0</xdr:rowOff>
    </xdr:from>
    <xdr:to>
      <xdr:col>25</xdr:col>
      <xdr:colOff>0</xdr:colOff>
      <xdr:row>611</xdr:row>
      <xdr:rowOff>0</xdr:rowOff>
    </xdr:to>
    <xdr:pic>
      <xdr:nvPicPr>
        <xdr:cNvPr id="2915" name="Имя " descr="Descr ">
          <a:extLst>
            <a:ext uri="{FF2B5EF4-FFF2-40B4-BE49-F238E27FC236}">
              <a16:creationId xmlns="" xmlns:a16="http://schemas.microsoft.com/office/drawing/2014/main" id="{00000000-0008-0000-0000-00006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611</xdr:row>
      <xdr:rowOff>0</xdr:rowOff>
    </xdr:from>
    <xdr:to>
      <xdr:col>25</xdr:col>
      <xdr:colOff>0</xdr:colOff>
      <xdr:row>612</xdr:row>
      <xdr:rowOff>0</xdr:rowOff>
    </xdr:to>
    <xdr:pic>
      <xdr:nvPicPr>
        <xdr:cNvPr id="2916" name="Имя " descr="Descr ">
          <a:extLst>
            <a:ext uri="{FF2B5EF4-FFF2-40B4-BE49-F238E27FC236}">
              <a16:creationId xmlns="" xmlns:a16="http://schemas.microsoft.com/office/drawing/2014/main" id="{00000000-0008-0000-0000-00006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612</xdr:row>
      <xdr:rowOff>0</xdr:rowOff>
    </xdr:from>
    <xdr:to>
      <xdr:col>25</xdr:col>
      <xdr:colOff>0</xdr:colOff>
      <xdr:row>613</xdr:row>
      <xdr:rowOff>0</xdr:rowOff>
    </xdr:to>
    <xdr:pic>
      <xdr:nvPicPr>
        <xdr:cNvPr id="2917" name="Имя " descr="Descr ">
          <a:extLst>
            <a:ext uri="{FF2B5EF4-FFF2-40B4-BE49-F238E27FC236}">
              <a16:creationId xmlns="" xmlns:a16="http://schemas.microsoft.com/office/drawing/2014/main" id="{00000000-0008-0000-0000-00006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613</xdr:row>
      <xdr:rowOff>0</xdr:rowOff>
    </xdr:from>
    <xdr:to>
      <xdr:col>25</xdr:col>
      <xdr:colOff>0</xdr:colOff>
      <xdr:row>614</xdr:row>
      <xdr:rowOff>0</xdr:rowOff>
    </xdr:to>
    <xdr:pic>
      <xdr:nvPicPr>
        <xdr:cNvPr id="2918" name="Имя " descr="Descr ">
          <a:extLst>
            <a:ext uri="{FF2B5EF4-FFF2-40B4-BE49-F238E27FC236}">
              <a16:creationId xmlns="" xmlns:a16="http://schemas.microsoft.com/office/drawing/2014/main" id="{00000000-0008-0000-0000-00006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614</xdr:row>
      <xdr:rowOff>0</xdr:rowOff>
    </xdr:from>
    <xdr:to>
      <xdr:col>25</xdr:col>
      <xdr:colOff>0</xdr:colOff>
      <xdr:row>615</xdr:row>
      <xdr:rowOff>0</xdr:rowOff>
    </xdr:to>
    <xdr:pic>
      <xdr:nvPicPr>
        <xdr:cNvPr id="2919" name="Имя " descr="Descr ">
          <a:extLst>
            <a:ext uri="{FF2B5EF4-FFF2-40B4-BE49-F238E27FC236}">
              <a16:creationId xmlns="" xmlns:a16="http://schemas.microsoft.com/office/drawing/2014/main" id="{00000000-0008-0000-0000-00006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615</xdr:row>
      <xdr:rowOff>0</xdr:rowOff>
    </xdr:from>
    <xdr:to>
      <xdr:col>25</xdr:col>
      <xdr:colOff>0</xdr:colOff>
      <xdr:row>616</xdr:row>
      <xdr:rowOff>0</xdr:rowOff>
    </xdr:to>
    <xdr:pic>
      <xdr:nvPicPr>
        <xdr:cNvPr id="2920" name="Имя " descr="Descr ">
          <a:extLst>
            <a:ext uri="{FF2B5EF4-FFF2-40B4-BE49-F238E27FC236}">
              <a16:creationId xmlns="" xmlns:a16="http://schemas.microsoft.com/office/drawing/2014/main" id="{00000000-0008-0000-0000-00006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616</xdr:row>
      <xdr:rowOff>0</xdr:rowOff>
    </xdr:from>
    <xdr:to>
      <xdr:col>25</xdr:col>
      <xdr:colOff>0</xdr:colOff>
      <xdr:row>617</xdr:row>
      <xdr:rowOff>0</xdr:rowOff>
    </xdr:to>
    <xdr:pic>
      <xdr:nvPicPr>
        <xdr:cNvPr id="2921" name="Имя " descr="Descr ">
          <a:extLst>
            <a:ext uri="{FF2B5EF4-FFF2-40B4-BE49-F238E27FC236}">
              <a16:creationId xmlns="" xmlns:a16="http://schemas.microsoft.com/office/drawing/2014/main" id="{00000000-0008-0000-0000-00006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617</xdr:row>
      <xdr:rowOff>0</xdr:rowOff>
    </xdr:from>
    <xdr:to>
      <xdr:col>25</xdr:col>
      <xdr:colOff>0</xdr:colOff>
      <xdr:row>618</xdr:row>
      <xdr:rowOff>0</xdr:rowOff>
    </xdr:to>
    <xdr:pic>
      <xdr:nvPicPr>
        <xdr:cNvPr id="2922" name="Имя " descr="Descr ">
          <a:extLst>
            <a:ext uri="{FF2B5EF4-FFF2-40B4-BE49-F238E27FC236}">
              <a16:creationId xmlns="" xmlns:a16="http://schemas.microsoft.com/office/drawing/2014/main" id="{00000000-0008-0000-0000-00006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618</xdr:row>
      <xdr:rowOff>0</xdr:rowOff>
    </xdr:from>
    <xdr:to>
      <xdr:col>25</xdr:col>
      <xdr:colOff>0</xdr:colOff>
      <xdr:row>619</xdr:row>
      <xdr:rowOff>0</xdr:rowOff>
    </xdr:to>
    <xdr:pic>
      <xdr:nvPicPr>
        <xdr:cNvPr id="2923" name="Имя " descr="Descr ">
          <a:extLst>
            <a:ext uri="{FF2B5EF4-FFF2-40B4-BE49-F238E27FC236}">
              <a16:creationId xmlns="" xmlns:a16="http://schemas.microsoft.com/office/drawing/2014/main" id="{00000000-0008-0000-0000-00006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619</xdr:row>
      <xdr:rowOff>0</xdr:rowOff>
    </xdr:from>
    <xdr:to>
      <xdr:col>25</xdr:col>
      <xdr:colOff>0</xdr:colOff>
      <xdr:row>620</xdr:row>
      <xdr:rowOff>0</xdr:rowOff>
    </xdr:to>
    <xdr:pic>
      <xdr:nvPicPr>
        <xdr:cNvPr id="2924" name="Имя " descr="Descr ">
          <a:extLst>
            <a:ext uri="{FF2B5EF4-FFF2-40B4-BE49-F238E27FC236}">
              <a16:creationId xmlns="" xmlns:a16="http://schemas.microsoft.com/office/drawing/2014/main" id="{00000000-0008-0000-0000-00006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620</xdr:row>
      <xdr:rowOff>0</xdr:rowOff>
    </xdr:from>
    <xdr:to>
      <xdr:col>25</xdr:col>
      <xdr:colOff>0</xdr:colOff>
      <xdr:row>621</xdr:row>
      <xdr:rowOff>0</xdr:rowOff>
    </xdr:to>
    <xdr:pic>
      <xdr:nvPicPr>
        <xdr:cNvPr id="2925" name="Имя " descr="Descr ">
          <a:extLst>
            <a:ext uri="{FF2B5EF4-FFF2-40B4-BE49-F238E27FC236}">
              <a16:creationId xmlns="" xmlns:a16="http://schemas.microsoft.com/office/drawing/2014/main" id="{00000000-0008-0000-0000-00006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621</xdr:row>
      <xdr:rowOff>0</xdr:rowOff>
    </xdr:from>
    <xdr:to>
      <xdr:col>25</xdr:col>
      <xdr:colOff>0</xdr:colOff>
      <xdr:row>622</xdr:row>
      <xdr:rowOff>0</xdr:rowOff>
    </xdr:to>
    <xdr:pic>
      <xdr:nvPicPr>
        <xdr:cNvPr id="2926" name="Имя " descr="Descr ">
          <a:extLst>
            <a:ext uri="{FF2B5EF4-FFF2-40B4-BE49-F238E27FC236}">
              <a16:creationId xmlns="" xmlns:a16="http://schemas.microsoft.com/office/drawing/2014/main" id="{00000000-0008-0000-0000-00006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622</xdr:row>
      <xdr:rowOff>0</xdr:rowOff>
    </xdr:from>
    <xdr:to>
      <xdr:col>25</xdr:col>
      <xdr:colOff>0</xdr:colOff>
      <xdr:row>623</xdr:row>
      <xdr:rowOff>0</xdr:rowOff>
    </xdr:to>
    <xdr:pic>
      <xdr:nvPicPr>
        <xdr:cNvPr id="2927" name="Имя " descr="Descr ">
          <a:extLst>
            <a:ext uri="{FF2B5EF4-FFF2-40B4-BE49-F238E27FC236}">
              <a16:creationId xmlns="" xmlns:a16="http://schemas.microsoft.com/office/drawing/2014/main" id="{00000000-0008-0000-0000-00006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623</xdr:row>
      <xdr:rowOff>0</xdr:rowOff>
    </xdr:from>
    <xdr:to>
      <xdr:col>25</xdr:col>
      <xdr:colOff>0</xdr:colOff>
      <xdr:row>624</xdr:row>
      <xdr:rowOff>0</xdr:rowOff>
    </xdr:to>
    <xdr:pic>
      <xdr:nvPicPr>
        <xdr:cNvPr id="2928" name="Имя " descr="Descr ">
          <a:extLst>
            <a:ext uri="{FF2B5EF4-FFF2-40B4-BE49-F238E27FC236}">
              <a16:creationId xmlns="" xmlns:a16="http://schemas.microsoft.com/office/drawing/2014/main" id="{00000000-0008-0000-0000-00007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624</xdr:row>
      <xdr:rowOff>0</xdr:rowOff>
    </xdr:from>
    <xdr:to>
      <xdr:col>25</xdr:col>
      <xdr:colOff>0</xdr:colOff>
      <xdr:row>625</xdr:row>
      <xdr:rowOff>0</xdr:rowOff>
    </xdr:to>
    <xdr:pic>
      <xdr:nvPicPr>
        <xdr:cNvPr id="2929" name="Имя " descr="Descr ">
          <a:extLst>
            <a:ext uri="{FF2B5EF4-FFF2-40B4-BE49-F238E27FC236}">
              <a16:creationId xmlns="" xmlns:a16="http://schemas.microsoft.com/office/drawing/2014/main" id="{00000000-0008-0000-0000-00007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625</xdr:row>
      <xdr:rowOff>0</xdr:rowOff>
    </xdr:from>
    <xdr:to>
      <xdr:col>25</xdr:col>
      <xdr:colOff>0</xdr:colOff>
      <xdr:row>626</xdr:row>
      <xdr:rowOff>0</xdr:rowOff>
    </xdr:to>
    <xdr:pic>
      <xdr:nvPicPr>
        <xdr:cNvPr id="2930" name="Имя " descr="Descr ">
          <a:extLst>
            <a:ext uri="{FF2B5EF4-FFF2-40B4-BE49-F238E27FC236}">
              <a16:creationId xmlns="" xmlns:a16="http://schemas.microsoft.com/office/drawing/2014/main" id="{00000000-0008-0000-0000-00007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626</xdr:row>
      <xdr:rowOff>0</xdr:rowOff>
    </xdr:from>
    <xdr:to>
      <xdr:col>25</xdr:col>
      <xdr:colOff>0</xdr:colOff>
      <xdr:row>627</xdr:row>
      <xdr:rowOff>0</xdr:rowOff>
    </xdr:to>
    <xdr:pic>
      <xdr:nvPicPr>
        <xdr:cNvPr id="2931" name="Имя " descr="Descr ">
          <a:extLst>
            <a:ext uri="{FF2B5EF4-FFF2-40B4-BE49-F238E27FC236}">
              <a16:creationId xmlns="" xmlns:a16="http://schemas.microsoft.com/office/drawing/2014/main" id="{00000000-0008-0000-0000-00007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627</xdr:row>
      <xdr:rowOff>0</xdr:rowOff>
    </xdr:from>
    <xdr:to>
      <xdr:col>25</xdr:col>
      <xdr:colOff>0</xdr:colOff>
      <xdr:row>628</xdr:row>
      <xdr:rowOff>0</xdr:rowOff>
    </xdr:to>
    <xdr:pic>
      <xdr:nvPicPr>
        <xdr:cNvPr id="2932" name="Имя " descr="Descr ">
          <a:extLst>
            <a:ext uri="{FF2B5EF4-FFF2-40B4-BE49-F238E27FC236}">
              <a16:creationId xmlns="" xmlns:a16="http://schemas.microsoft.com/office/drawing/2014/main" id="{00000000-0008-0000-0000-00007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628</xdr:row>
      <xdr:rowOff>0</xdr:rowOff>
    </xdr:from>
    <xdr:to>
      <xdr:col>25</xdr:col>
      <xdr:colOff>0</xdr:colOff>
      <xdr:row>629</xdr:row>
      <xdr:rowOff>0</xdr:rowOff>
    </xdr:to>
    <xdr:pic>
      <xdr:nvPicPr>
        <xdr:cNvPr id="2933" name="Имя " descr="Descr ">
          <a:extLst>
            <a:ext uri="{FF2B5EF4-FFF2-40B4-BE49-F238E27FC236}">
              <a16:creationId xmlns="" xmlns:a16="http://schemas.microsoft.com/office/drawing/2014/main" id="{00000000-0008-0000-0000-00007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629</xdr:row>
      <xdr:rowOff>0</xdr:rowOff>
    </xdr:from>
    <xdr:to>
      <xdr:col>25</xdr:col>
      <xdr:colOff>0</xdr:colOff>
      <xdr:row>630</xdr:row>
      <xdr:rowOff>0</xdr:rowOff>
    </xdr:to>
    <xdr:pic>
      <xdr:nvPicPr>
        <xdr:cNvPr id="2934" name="Имя " descr="Descr ">
          <a:extLst>
            <a:ext uri="{FF2B5EF4-FFF2-40B4-BE49-F238E27FC236}">
              <a16:creationId xmlns="" xmlns:a16="http://schemas.microsoft.com/office/drawing/2014/main" id="{00000000-0008-0000-0000-00007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630</xdr:row>
      <xdr:rowOff>0</xdr:rowOff>
    </xdr:from>
    <xdr:to>
      <xdr:col>25</xdr:col>
      <xdr:colOff>0</xdr:colOff>
      <xdr:row>631</xdr:row>
      <xdr:rowOff>0</xdr:rowOff>
    </xdr:to>
    <xdr:pic>
      <xdr:nvPicPr>
        <xdr:cNvPr id="2935" name="Имя " descr="Descr ">
          <a:extLst>
            <a:ext uri="{FF2B5EF4-FFF2-40B4-BE49-F238E27FC236}">
              <a16:creationId xmlns="" xmlns:a16="http://schemas.microsoft.com/office/drawing/2014/main" id="{00000000-0008-0000-0000-00007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631</xdr:row>
      <xdr:rowOff>0</xdr:rowOff>
    </xdr:from>
    <xdr:to>
      <xdr:col>25</xdr:col>
      <xdr:colOff>0</xdr:colOff>
      <xdr:row>632</xdr:row>
      <xdr:rowOff>0</xdr:rowOff>
    </xdr:to>
    <xdr:pic>
      <xdr:nvPicPr>
        <xdr:cNvPr id="2936" name="Имя " descr="Descr ">
          <a:extLst>
            <a:ext uri="{FF2B5EF4-FFF2-40B4-BE49-F238E27FC236}">
              <a16:creationId xmlns="" xmlns:a16="http://schemas.microsoft.com/office/drawing/2014/main" id="{00000000-0008-0000-0000-00007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632</xdr:row>
      <xdr:rowOff>0</xdr:rowOff>
    </xdr:from>
    <xdr:to>
      <xdr:col>25</xdr:col>
      <xdr:colOff>0</xdr:colOff>
      <xdr:row>633</xdr:row>
      <xdr:rowOff>0</xdr:rowOff>
    </xdr:to>
    <xdr:pic>
      <xdr:nvPicPr>
        <xdr:cNvPr id="2937" name="Имя " descr="Descr ">
          <a:extLst>
            <a:ext uri="{FF2B5EF4-FFF2-40B4-BE49-F238E27FC236}">
              <a16:creationId xmlns="" xmlns:a16="http://schemas.microsoft.com/office/drawing/2014/main" id="{00000000-0008-0000-0000-00007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633</xdr:row>
      <xdr:rowOff>0</xdr:rowOff>
    </xdr:from>
    <xdr:to>
      <xdr:col>25</xdr:col>
      <xdr:colOff>0</xdr:colOff>
      <xdr:row>634</xdr:row>
      <xdr:rowOff>0</xdr:rowOff>
    </xdr:to>
    <xdr:pic>
      <xdr:nvPicPr>
        <xdr:cNvPr id="2938" name="Имя " descr="Descr ">
          <a:extLst>
            <a:ext uri="{FF2B5EF4-FFF2-40B4-BE49-F238E27FC236}">
              <a16:creationId xmlns="" xmlns:a16="http://schemas.microsoft.com/office/drawing/2014/main" id="{00000000-0008-0000-0000-00007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634</xdr:row>
      <xdr:rowOff>0</xdr:rowOff>
    </xdr:from>
    <xdr:to>
      <xdr:col>25</xdr:col>
      <xdr:colOff>0</xdr:colOff>
      <xdr:row>635</xdr:row>
      <xdr:rowOff>0</xdr:rowOff>
    </xdr:to>
    <xdr:pic>
      <xdr:nvPicPr>
        <xdr:cNvPr id="2939" name="Имя " descr="Descr ">
          <a:extLst>
            <a:ext uri="{FF2B5EF4-FFF2-40B4-BE49-F238E27FC236}">
              <a16:creationId xmlns="" xmlns:a16="http://schemas.microsoft.com/office/drawing/2014/main" id="{00000000-0008-0000-0000-00007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635</xdr:row>
      <xdr:rowOff>0</xdr:rowOff>
    </xdr:from>
    <xdr:to>
      <xdr:col>25</xdr:col>
      <xdr:colOff>0</xdr:colOff>
      <xdr:row>636</xdr:row>
      <xdr:rowOff>0</xdr:rowOff>
    </xdr:to>
    <xdr:pic>
      <xdr:nvPicPr>
        <xdr:cNvPr id="2940" name="Имя " descr="Descr ">
          <a:extLst>
            <a:ext uri="{FF2B5EF4-FFF2-40B4-BE49-F238E27FC236}">
              <a16:creationId xmlns="" xmlns:a16="http://schemas.microsoft.com/office/drawing/2014/main" id="{00000000-0008-0000-0000-00007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636</xdr:row>
      <xdr:rowOff>0</xdr:rowOff>
    </xdr:from>
    <xdr:to>
      <xdr:col>25</xdr:col>
      <xdr:colOff>0</xdr:colOff>
      <xdr:row>637</xdr:row>
      <xdr:rowOff>0</xdr:rowOff>
    </xdr:to>
    <xdr:pic>
      <xdr:nvPicPr>
        <xdr:cNvPr id="2941" name="Имя " descr="Descr ">
          <a:extLst>
            <a:ext uri="{FF2B5EF4-FFF2-40B4-BE49-F238E27FC236}">
              <a16:creationId xmlns="" xmlns:a16="http://schemas.microsoft.com/office/drawing/2014/main" id="{00000000-0008-0000-0000-00007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637</xdr:row>
      <xdr:rowOff>0</xdr:rowOff>
    </xdr:from>
    <xdr:to>
      <xdr:col>25</xdr:col>
      <xdr:colOff>0</xdr:colOff>
      <xdr:row>638</xdr:row>
      <xdr:rowOff>0</xdr:rowOff>
    </xdr:to>
    <xdr:pic>
      <xdr:nvPicPr>
        <xdr:cNvPr id="2942" name="Имя " descr="Descr ">
          <a:extLst>
            <a:ext uri="{FF2B5EF4-FFF2-40B4-BE49-F238E27FC236}">
              <a16:creationId xmlns="" xmlns:a16="http://schemas.microsoft.com/office/drawing/2014/main" id="{00000000-0008-0000-0000-00007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638</xdr:row>
      <xdr:rowOff>0</xdr:rowOff>
    </xdr:from>
    <xdr:to>
      <xdr:col>25</xdr:col>
      <xdr:colOff>0</xdr:colOff>
      <xdr:row>639</xdr:row>
      <xdr:rowOff>0</xdr:rowOff>
    </xdr:to>
    <xdr:pic>
      <xdr:nvPicPr>
        <xdr:cNvPr id="2943" name="Имя " descr="Descr ">
          <a:extLst>
            <a:ext uri="{FF2B5EF4-FFF2-40B4-BE49-F238E27FC236}">
              <a16:creationId xmlns="" xmlns:a16="http://schemas.microsoft.com/office/drawing/2014/main" id="{00000000-0008-0000-0000-00007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639</xdr:row>
      <xdr:rowOff>0</xdr:rowOff>
    </xdr:from>
    <xdr:to>
      <xdr:col>25</xdr:col>
      <xdr:colOff>0</xdr:colOff>
      <xdr:row>640</xdr:row>
      <xdr:rowOff>0</xdr:rowOff>
    </xdr:to>
    <xdr:pic>
      <xdr:nvPicPr>
        <xdr:cNvPr id="2944" name="Имя " descr="Descr ">
          <a:extLst>
            <a:ext uri="{FF2B5EF4-FFF2-40B4-BE49-F238E27FC236}">
              <a16:creationId xmlns="" xmlns:a16="http://schemas.microsoft.com/office/drawing/2014/main" id="{00000000-0008-0000-0000-00008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640</xdr:row>
      <xdr:rowOff>0</xdr:rowOff>
    </xdr:from>
    <xdr:to>
      <xdr:col>25</xdr:col>
      <xdr:colOff>0</xdr:colOff>
      <xdr:row>641</xdr:row>
      <xdr:rowOff>0</xdr:rowOff>
    </xdr:to>
    <xdr:pic>
      <xdr:nvPicPr>
        <xdr:cNvPr id="2945" name="Имя " descr="Descr ">
          <a:extLst>
            <a:ext uri="{FF2B5EF4-FFF2-40B4-BE49-F238E27FC236}">
              <a16:creationId xmlns="" xmlns:a16="http://schemas.microsoft.com/office/drawing/2014/main" id="{00000000-0008-0000-0000-00008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641</xdr:row>
      <xdr:rowOff>0</xdr:rowOff>
    </xdr:from>
    <xdr:to>
      <xdr:col>25</xdr:col>
      <xdr:colOff>0</xdr:colOff>
      <xdr:row>642</xdr:row>
      <xdr:rowOff>0</xdr:rowOff>
    </xdr:to>
    <xdr:pic>
      <xdr:nvPicPr>
        <xdr:cNvPr id="2946" name="Имя " descr="Descr ">
          <a:extLst>
            <a:ext uri="{FF2B5EF4-FFF2-40B4-BE49-F238E27FC236}">
              <a16:creationId xmlns="" xmlns:a16="http://schemas.microsoft.com/office/drawing/2014/main" id="{00000000-0008-0000-0000-00008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642</xdr:row>
      <xdr:rowOff>0</xdr:rowOff>
    </xdr:from>
    <xdr:to>
      <xdr:col>25</xdr:col>
      <xdr:colOff>0</xdr:colOff>
      <xdr:row>643</xdr:row>
      <xdr:rowOff>0</xdr:rowOff>
    </xdr:to>
    <xdr:pic>
      <xdr:nvPicPr>
        <xdr:cNvPr id="2947" name="Имя " descr="Descr ">
          <a:extLst>
            <a:ext uri="{FF2B5EF4-FFF2-40B4-BE49-F238E27FC236}">
              <a16:creationId xmlns="" xmlns:a16="http://schemas.microsoft.com/office/drawing/2014/main" id="{00000000-0008-0000-0000-00008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643</xdr:row>
      <xdr:rowOff>0</xdr:rowOff>
    </xdr:from>
    <xdr:to>
      <xdr:col>25</xdr:col>
      <xdr:colOff>0</xdr:colOff>
      <xdr:row>644</xdr:row>
      <xdr:rowOff>0</xdr:rowOff>
    </xdr:to>
    <xdr:pic>
      <xdr:nvPicPr>
        <xdr:cNvPr id="2948" name="Имя " descr="Descr ">
          <a:extLst>
            <a:ext uri="{FF2B5EF4-FFF2-40B4-BE49-F238E27FC236}">
              <a16:creationId xmlns="" xmlns:a16="http://schemas.microsoft.com/office/drawing/2014/main" id="{00000000-0008-0000-0000-00008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644</xdr:row>
      <xdr:rowOff>0</xdr:rowOff>
    </xdr:from>
    <xdr:to>
      <xdr:col>25</xdr:col>
      <xdr:colOff>0</xdr:colOff>
      <xdr:row>645</xdr:row>
      <xdr:rowOff>0</xdr:rowOff>
    </xdr:to>
    <xdr:pic>
      <xdr:nvPicPr>
        <xdr:cNvPr id="2949" name="Имя " descr="Descr ">
          <a:extLst>
            <a:ext uri="{FF2B5EF4-FFF2-40B4-BE49-F238E27FC236}">
              <a16:creationId xmlns="" xmlns:a16="http://schemas.microsoft.com/office/drawing/2014/main" id="{00000000-0008-0000-0000-00008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645</xdr:row>
      <xdr:rowOff>0</xdr:rowOff>
    </xdr:from>
    <xdr:to>
      <xdr:col>25</xdr:col>
      <xdr:colOff>0</xdr:colOff>
      <xdr:row>646</xdr:row>
      <xdr:rowOff>0</xdr:rowOff>
    </xdr:to>
    <xdr:pic>
      <xdr:nvPicPr>
        <xdr:cNvPr id="2950" name="Имя " descr="Descr ">
          <a:extLst>
            <a:ext uri="{FF2B5EF4-FFF2-40B4-BE49-F238E27FC236}">
              <a16:creationId xmlns="" xmlns:a16="http://schemas.microsoft.com/office/drawing/2014/main" id="{00000000-0008-0000-0000-00008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646</xdr:row>
      <xdr:rowOff>0</xdr:rowOff>
    </xdr:from>
    <xdr:to>
      <xdr:col>25</xdr:col>
      <xdr:colOff>0</xdr:colOff>
      <xdr:row>647</xdr:row>
      <xdr:rowOff>0</xdr:rowOff>
    </xdr:to>
    <xdr:pic>
      <xdr:nvPicPr>
        <xdr:cNvPr id="2951" name="Имя " descr="Descr ">
          <a:extLst>
            <a:ext uri="{FF2B5EF4-FFF2-40B4-BE49-F238E27FC236}">
              <a16:creationId xmlns="" xmlns:a16="http://schemas.microsoft.com/office/drawing/2014/main" id="{00000000-0008-0000-0000-00008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647</xdr:row>
      <xdr:rowOff>0</xdr:rowOff>
    </xdr:from>
    <xdr:to>
      <xdr:col>25</xdr:col>
      <xdr:colOff>0</xdr:colOff>
      <xdr:row>648</xdr:row>
      <xdr:rowOff>0</xdr:rowOff>
    </xdr:to>
    <xdr:pic>
      <xdr:nvPicPr>
        <xdr:cNvPr id="2952" name="Имя " descr="Descr ">
          <a:extLst>
            <a:ext uri="{FF2B5EF4-FFF2-40B4-BE49-F238E27FC236}">
              <a16:creationId xmlns="" xmlns:a16="http://schemas.microsoft.com/office/drawing/2014/main" id="{00000000-0008-0000-0000-00008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648</xdr:row>
      <xdr:rowOff>0</xdr:rowOff>
    </xdr:from>
    <xdr:to>
      <xdr:col>25</xdr:col>
      <xdr:colOff>0</xdr:colOff>
      <xdr:row>649</xdr:row>
      <xdr:rowOff>0</xdr:rowOff>
    </xdr:to>
    <xdr:pic>
      <xdr:nvPicPr>
        <xdr:cNvPr id="2953" name="Имя " descr="Descr ">
          <a:extLst>
            <a:ext uri="{FF2B5EF4-FFF2-40B4-BE49-F238E27FC236}">
              <a16:creationId xmlns="" xmlns:a16="http://schemas.microsoft.com/office/drawing/2014/main" id="{00000000-0008-0000-0000-00008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649</xdr:row>
      <xdr:rowOff>0</xdr:rowOff>
    </xdr:from>
    <xdr:to>
      <xdr:col>25</xdr:col>
      <xdr:colOff>0</xdr:colOff>
      <xdr:row>650</xdr:row>
      <xdr:rowOff>0</xdr:rowOff>
    </xdr:to>
    <xdr:pic>
      <xdr:nvPicPr>
        <xdr:cNvPr id="2954" name="Имя " descr="Descr ">
          <a:extLst>
            <a:ext uri="{FF2B5EF4-FFF2-40B4-BE49-F238E27FC236}">
              <a16:creationId xmlns="" xmlns:a16="http://schemas.microsoft.com/office/drawing/2014/main" id="{00000000-0008-0000-0000-00008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650</xdr:row>
      <xdr:rowOff>0</xdr:rowOff>
    </xdr:from>
    <xdr:to>
      <xdr:col>25</xdr:col>
      <xdr:colOff>0</xdr:colOff>
      <xdr:row>651</xdr:row>
      <xdr:rowOff>0</xdr:rowOff>
    </xdr:to>
    <xdr:pic>
      <xdr:nvPicPr>
        <xdr:cNvPr id="2955" name="Имя " descr="Descr ">
          <a:extLst>
            <a:ext uri="{FF2B5EF4-FFF2-40B4-BE49-F238E27FC236}">
              <a16:creationId xmlns="" xmlns:a16="http://schemas.microsoft.com/office/drawing/2014/main" id="{00000000-0008-0000-0000-00008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651</xdr:row>
      <xdr:rowOff>0</xdr:rowOff>
    </xdr:from>
    <xdr:to>
      <xdr:col>25</xdr:col>
      <xdr:colOff>0</xdr:colOff>
      <xdr:row>652</xdr:row>
      <xdr:rowOff>0</xdr:rowOff>
    </xdr:to>
    <xdr:pic>
      <xdr:nvPicPr>
        <xdr:cNvPr id="2956" name="Имя " descr="Descr ">
          <a:extLst>
            <a:ext uri="{FF2B5EF4-FFF2-40B4-BE49-F238E27FC236}">
              <a16:creationId xmlns="" xmlns:a16="http://schemas.microsoft.com/office/drawing/2014/main" id="{00000000-0008-0000-0000-00008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652</xdr:row>
      <xdr:rowOff>0</xdr:rowOff>
    </xdr:from>
    <xdr:to>
      <xdr:col>25</xdr:col>
      <xdr:colOff>0</xdr:colOff>
      <xdr:row>653</xdr:row>
      <xdr:rowOff>0</xdr:rowOff>
    </xdr:to>
    <xdr:pic>
      <xdr:nvPicPr>
        <xdr:cNvPr id="2957" name="Имя " descr="Descr ">
          <a:extLst>
            <a:ext uri="{FF2B5EF4-FFF2-40B4-BE49-F238E27FC236}">
              <a16:creationId xmlns="" xmlns:a16="http://schemas.microsoft.com/office/drawing/2014/main" id="{00000000-0008-0000-0000-00008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653</xdr:row>
      <xdr:rowOff>0</xdr:rowOff>
    </xdr:from>
    <xdr:to>
      <xdr:col>25</xdr:col>
      <xdr:colOff>0</xdr:colOff>
      <xdr:row>654</xdr:row>
      <xdr:rowOff>0</xdr:rowOff>
    </xdr:to>
    <xdr:pic>
      <xdr:nvPicPr>
        <xdr:cNvPr id="2958" name="Имя " descr="Descr ">
          <a:extLst>
            <a:ext uri="{FF2B5EF4-FFF2-40B4-BE49-F238E27FC236}">
              <a16:creationId xmlns="" xmlns:a16="http://schemas.microsoft.com/office/drawing/2014/main" id="{00000000-0008-0000-0000-00008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654</xdr:row>
      <xdr:rowOff>0</xdr:rowOff>
    </xdr:from>
    <xdr:to>
      <xdr:col>25</xdr:col>
      <xdr:colOff>0</xdr:colOff>
      <xdr:row>655</xdr:row>
      <xdr:rowOff>0</xdr:rowOff>
    </xdr:to>
    <xdr:pic>
      <xdr:nvPicPr>
        <xdr:cNvPr id="2959" name="Имя " descr="Descr ">
          <a:extLst>
            <a:ext uri="{FF2B5EF4-FFF2-40B4-BE49-F238E27FC236}">
              <a16:creationId xmlns="" xmlns:a16="http://schemas.microsoft.com/office/drawing/2014/main" id="{00000000-0008-0000-0000-00008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655</xdr:row>
      <xdr:rowOff>0</xdr:rowOff>
    </xdr:from>
    <xdr:to>
      <xdr:col>25</xdr:col>
      <xdr:colOff>0</xdr:colOff>
      <xdr:row>656</xdr:row>
      <xdr:rowOff>0</xdr:rowOff>
    </xdr:to>
    <xdr:pic>
      <xdr:nvPicPr>
        <xdr:cNvPr id="2960" name="Имя " descr="Descr ">
          <a:extLst>
            <a:ext uri="{FF2B5EF4-FFF2-40B4-BE49-F238E27FC236}">
              <a16:creationId xmlns="" xmlns:a16="http://schemas.microsoft.com/office/drawing/2014/main" id="{00000000-0008-0000-0000-00009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656</xdr:row>
      <xdr:rowOff>0</xdr:rowOff>
    </xdr:from>
    <xdr:to>
      <xdr:col>25</xdr:col>
      <xdr:colOff>0</xdr:colOff>
      <xdr:row>657</xdr:row>
      <xdr:rowOff>0</xdr:rowOff>
    </xdr:to>
    <xdr:pic>
      <xdr:nvPicPr>
        <xdr:cNvPr id="2961" name="Имя " descr="Descr ">
          <a:extLst>
            <a:ext uri="{FF2B5EF4-FFF2-40B4-BE49-F238E27FC236}">
              <a16:creationId xmlns="" xmlns:a16="http://schemas.microsoft.com/office/drawing/2014/main" id="{00000000-0008-0000-0000-00009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657</xdr:row>
      <xdr:rowOff>0</xdr:rowOff>
    </xdr:from>
    <xdr:to>
      <xdr:col>25</xdr:col>
      <xdr:colOff>0</xdr:colOff>
      <xdr:row>658</xdr:row>
      <xdr:rowOff>0</xdr:rowOff>
    </xdr:to>
    <xdr:pic>
      <xdr:nvPicPr>
        <xdr:cNvPr id="2962" name="Имя " descr="Descr ">
          <a:extLst>
            <a:ext uri="{FF2B5EF4-FFF2-40B4-BE49-F238E27FC236}">
              <a16:creationId xmlns="" xmlns:a16="http://schemas.microsoft.com/office/drawing/2014/main" id="{00000000-0008-0000-0000-00009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658</xdr:row>
      <xdr:rowOff>0</xdr:rowOff>
    </xdr:from>
    <xdr:to>
      <xdr:col>25</xdr:col>
      <xdr:colOff>0</xdr:colOff>
      <xdr:row>659</xdr:row>
      <xdr:rowOff>0</xdr:rowOff>
    </xdr:to>
    <xdr:pic>
      <xdr:nvPicPr>
        <xdr:cNvPr id="2963" name="Имя " descr="Descr ">
          <a:extLst>
            <a:ext uri="{FF2B5EF4-FFF2-40B4-BE49-F238E27FC236}">
              <a16:creationId xmlns="" xmlns:a16="http://schemas.microsoft.com/office/drawing/2014/main" id="{00000000-0008-0000-0000-00009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661</xdr:row>
      <xdr:rowOff>0</xdr:rowOff>
    </xdr:from>
    <xdr:to>
      <xdr:col>25</xdr:col>
      <xdr:colOff>0</xdr:colOff>
      <xdr:row>662</xdr:row>
      <xdr:rowOff>0</xdr:rowOff>
    </xdr:to>
    <xdr:pic>
      <xdr:nvPicPr>
        <xdr:cNvPr id="2964" name="Имя " descr="Descr ">
          <a:extLst>
            <a:ext uri="{FF2B5EF4-FFF2-40B4-BE49-F238E27FC236}">
              <a16:creationId xmlns="" xmlns:a16="http://schemas.microsoft.com/office/drawing/2014/main" id="{00000000-0008-0000-0000-00009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662</xdr:row>
      <xdr:rowOff>0</xdr:rowOff>
    </xdr:from>
    <xdr:to>
      <xdr:col>25</xdr:col>
      <xdr:colOff>0</xdr:colOff>
      <xdr:row>663</xdr:row>
      <xdr:rowOff>0</xdr:rowOff>
    </xdr:to>
    <xdr:pic>
      <xdr:nvPicPr>
        <xdr:cNvPr id="2965" name="Имя " descr="Descr ">
          <a:extLst>
            <a:ext uri="{FF2B5EF4-FFF2-40B4-BE49-F238E27FC236}">
              <a16:creationId xmlns="" xmlns:a16="http://schemas.microsoft.com/office/drawing/2014/main" id="{00000000-0008-0000-0000-00009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663</xdr:row>
      <xdr:rowOff>0</xdr:rowOff>
    </xdr:from>
    <xdr:to>
      <xdr:col>25</xdr:col>
      <xdr:colOff>0</xdr:colOff>
      <xdr:row>664</xdr:row>
      <xdr:rowOff>0</xdr:rowOff>
    </xdr:to>
    <xdr:pic>
      <xdr:nvPicPr>
        <xdr:cNvPr id="2966" name="Имя " descr="Descr ">
          <a:extLst>
            <a:ext uri="{FF2B5EF4-FFF2-40B4-BE49-F238E27FC236}">
              <a16:creationId xmlns="" xmlns:a16="http://schemas.microsoft.com/office/drawing/2014/main" id="{00000000-0008-0000-0000-00009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664</xdr:row>
      <xdr:rowOff>0</xdr:rowOff>
    </xdr:from>
    <xdr:to>
      <xdr:col>25</xdr:col>
      <xdr:colOff>0</xdr:colOff>
      <xdr:row>665</xdr:row>
      <xdr:rowOff>0</xdr:rowOff>
    </xdr:to>
    <xdr:pic>
      <xdr:nvPicPr>
        <xdr:cNvPr id="2967" name="Имя " descr="Descr ">
          <a:extLst>
            <a:ext uri="{FF2B5EF4-FFF2-40B4-BE49-F238E27FC236}">
              <a16:creationId xmlns="" xmlns:a16="http://schemas.microsoft.com/office/drawing/2014/main" id="{00000000-0008-0000-0000-00009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665</xdr:row>
      <xdr:rowOff>0</xdr:rowOff>
    </xdr:from>
    <xdr:to>
      <xdr:col>25</xdr:col>
      <xdr:colOff>0</xdr:colOff>
      <xdr:row>666</xdr:row>
      <xdr:rowOff>0</xdr:rowOff>
    </xdr:to>
    <xdr:pic>
      <xdr:nvPicPr>
        <xdr:cNvPr id="2968" name="Имя " descr="Descr ">
          <a:extLst>
            <a:ext uri="{FF2B5EF4-FFF2-40B4-BE49-F238E27FC236}">
              <a16:creationId xmlns="" xmlns:a16="http://schemas.microsoft.com/office/drawing/2014/main" id="{00000000-0008-0000-0000-00009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666</xdr:row>
      <xdr:rowOff>0</xdr:rowOff>
    </xdr:from>
    <xdr:to>
      <xdr:col>25</xdr:col>
      <xdr:colOff>0</xdr:colOff>
      <xdr:row>667</xdr:row>
      <xdr:rowOff>0</xdr:rowOff>
    </xdr:to>
    <xdr:pic>
      <xdr:nvPicPr>
        <xdr:cNvPr id="2969" name="Имя " descr="Descr ">
          <a:extLst>
            <a:ext uri="{FF2B5EF4-FFF2-40B4-BE49-F238E27FC236}">
              <a16:creationId xmlns="" xmlns:a16="http://schemas.microsoft.com/office/drawing/2014/main" id="{00000000-0008-0000-0000-00009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667</xdr:row>
      <xdr:rowOff>0</xdr:rowOff>
    </xdr:from>
    <xdr:to>
      <xdr:col>25</xdr:col>
      <xdr:colOff>0</xdr:colOff>
      <xdr:row>668</xdr:row>
      <xdr:rowOff>0</xdr:rowOff>
    </xdr:to>
    <xdr:pic>
      <xdr:nvPicPr>
        <xdr:cNvPr id="2970" name="Имя " descr="Descr ">
          <a:extLst>
            <a:ext uri="{FF2B5EF4-FFF2-40B4-BE49-F238E27FC236}">
              <a16:creationId xmlns="" xmlns:a16="http://schemas.microsoft.com/office/drawing/2014/main" id="{00000000-0008-0000-0000-00009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668</xdr:row>
      <xdr:rowOff>0</xdr:rowOff>
    </xdr:from>
    <xdr:to>
      <xdr:col>25</xdr:col>
      <xdr:colOff>0</xdr:colOff>
      <xdr:row>669</xdr:row>
      <xdr:rowOff>0</xdr:rowOff>
    </xdr:to>
    <xdr:pic>
      <xdr:nvPicPr>
        <xdr:cNvPr id="2971" name="Имя " descr="Descr ">
          <a:extLst>
            <a:ext uri="{FF2B5EF4-FFF2-40B4-BE49-F238E27FC236}">
              <a16:creationId xmlns="" xmlns:a16="http://schemas.microsoft.com/office/drawing/2014/main" id="{00000000-0008-0000-0000-00009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669</xdr:row>
      <xdr:rowOff>0</xdr:rowOff>
    </xdr:from>
    <xdr:to>
      <xdr:col>25</xdr:col>
      <xdr:colOff>0</xdr:colOff>
      <xdr:row>670</xdr:row>
      <xdr:rowOff>0</xdr:rowOff>
    </xdr:to>
    <xdr:pic>
      <xdr:nvPicPr>
        <xdr:cNvPr id="2972" name="Имя " descr="Descr ">
          <a:extLst>
            <a:ext uri="{FF2B5EF4-FFF2-40B4-BE49-F238E27FC236}">
              <a16:creationId xmlns="" xmlns:a16="http://schemas.microsoft.com/office/drawing/2014/main" id="{00000000-0008-0000-0000-00009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670</xdr:row>
      <xdr:rowOff>0</xdr:rowOff>
    </xdr:from>
    <xdr:to>
      <xdr:col>25</xdr:col>
      <xdr:colOff>0</xdr:colOff>
      <xdr:row>671</xdr:row>
      <xdr:rowOff>0</xdr:rowOff>
    </xdr:to>
    <xdr:pic>
      <xdr:nvPicPr>
        <xdr:cNvPr id="2973" name="Имя " descr="Descr ">
          <a:extLst>
            <a:ext uri="{FF2B5EF4-FFF2-40B4-BE49-F238E27FC236}">
              <a16:creationId xmlns="" xmlns:a16="http://schemas.microsoft.com/office/drawing/2014/main" id="{00000000-0008-0000-0000-00009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671</xdr:row>
      <xdr:rowOff>0</xdr:rowOff>
    </xdr:from>
    <xdr:to>
      <xdr:col>25</xdr:col>
      <xdr:colOff>0</xdr:colOff>
      <xdr:row>672</xdr:row>
      <xdr:rowOff>0</xdr:rowOff>
    </xdr:to>
    <xdr:pic>
      <xdr:nvPicPr>
        <xdr:cNvPr id="2974" name="Имя " descr="Descr ">
          <a:extLst>
            <a:ext uri="{FF2B5EF4-FFF2-40B4-BE49-F238E27FC236}">
              <a16:creationId xmlns="" xmlns:a16="http://schemas.microsoft.com/office/drawing/2014/main" id="{00000000-0008-0000-0000-00009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672</xdr:row>
      <xdr:rowOff>0</xdr:rowOff>
    </xdr:from>
    <xdr:to>
      <xdr:col>25</xdr:col>
      <xdr:colOff>0</xdr:colOff>
      <xdr:row>673</xdr:row>
      <xdr:rowOff>0</xdr:rowOff>
    </xdr:to>
    <xdr:pic>
      <xdr:nvPicPr>
        <xdr:cNvPr id="2975" name="Имя " descr="Descr ">
          <a:extLst>
            <a:ext uri="{FF2B5EF4-FFF2-40B4-BE49-F238E27FC236}">
              <a16:creationId xmlns="" xmlns:a16="http://schemas.microsoft.com/office/drawing/2014/main" id="{00000000-0008-0000-0000-00009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673</xdr:row>
      <xdr:rowOff>0</xdr:rowOff>
    </xdr:from>
    <xdr:to>
      <xdr:col>25</xdr:col>
      <xdr:colOff>0</xdr:colOff>
      <xdr:row>674</xdr:row>
      <xdr:rowOff>0</xdr:rowOff>
    </xdr:to>
    <xdr:pic>
      <xdr:nvPicPr>
        <xdr:cNvPr id="2976" name="Имя " descr="Descr ">
          <a:extLst>
            <a:ext uri="{FF2B5EF4-FFF2-40B4-BE49-F238E27FC236}">
              <a16:creationId xmlns="" xmlns:a16="http://schemas.microsoft.com/office/drawing/2014/main" id="{00000000-0008-0000-0000-0000A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674</xdr:row>
      <xdr:rowOff>0</xdr:rowOff>
    </xdr:from>
    <xdr:to>
      <xdr:col>25</xdr:col>
      <xdr:colOff>0</xdr:colOff>
      <xdr:row>675</xdr:row>
      <xdr:rowOff>0</xdr:rowOff>
    </xdr:to>
    <xdr:pic>
      <xdr:nvPicPr>
        <xdr:cNvPr id="2977" name="Имя " descr="Descr ">
          <a:extLst>
            <a:ext uri="{FF2B5EF4-FFF2-40B4-BE49-F238E27FC236}">
              <a16:creationId xmlns="" xmlns:a16="http://schemas.microsoft.com/office/drawing/2014/main" id="{00000000-0008-0000-0000-0000A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675</xdr:row>
      <xdr:rowOff>0</xdr:rowOff>
    </xdr:from>
    <xdr:to>
      <xdr:col>25</xdr:col>
      <xdr:colOff>0</xdr:colOff>
      <xdr:row>676</xdr:row>
      <xdr:rowOff>0</xdr:rowOff>
    </xdr:to>
    <xdr:pic>
      <xdr:nvPicPr>
        <xdr:cNvPr id="2978" name="Имя " descr="Descr ">
          <a:extLst>
            <a:ext uri="{FF2B5EF4-FFF2-40B4-BE49-F238E27FC236}">
              <a16:creationId xmlns="" xmlns:a16="http://schemas.microsoft.com/office/drawing/2014/main" id="{00000000-0008-0000-0000-0000A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676</xdr:row>
      <xdr:rowOff>0</xdr:rowOff>
    </xdr:from>
    <xdr:to>
      <xdr:col>25</xdr:col>
      <xdr:colOff>0</xdr:colOff>
      <xdr:row>677</xdr:row>
      <xdr:rowOff>0</xdr:rowOff>
    </xdr:to>
    <xdr:pic>
      <xdr:nvPicPr>
        <xdr:cNvPr id="2979" name="Имя " descr="Descr ">
          <a:extLst>
            <a:ext uri="{FF2B5EF4-FFF2-40B4-BE49-F238E27FC236}">
              <a16:creationId xmlns="" xmlns:a16="http://schemas.microsoft.com/office/drawing/2014/main" id="{00000000-0008-0000-0000-0000A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677</xdr:row>
      <xdr:rowOff>0</xdr:rowOff>
    </xdr:from>
    <xdr:to>
      <xdr:col>25</xdr:col>
      <xdr:colOff>0</xdr:colOff>
      <xdr:row>678</xdr:row>
      <xdr:rowOff>0</xdr:rowOff>
    </xdr:to>
    <xdr:pic>
      <xdr:nvPicPr>
        <xdr:cNvPr id="2980" name="Имя " descr="Descr ">
          <a:extLst>
            <a:ext uri="{FF2B5EF4-FFF2-40B4-BE49-F238E27FC236}">
              <a16:creationId xmlns="" xmlns:a16="http://schemas.microsoft.com/office/drawing/2014/main" id="{00000000-0008-0000-0000-0000A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678</xdr:row>
      <xdr:rowOff>0</xdr:rowOff>
    </xdr:from>
    <xdr:to>
      <xdr:col>25</xdr:col>
      <xdr:colOff>0</xdr:colOff>
      <xdr:row>679</xdr:row>
      <xdr:rowOff>0</xdr:rowOff>
    </xdr:to>
    <xdr:pic>
      <xdr:nvPicPr>
        <xdr:cNvPr id="2981" name="Имя " descr="Descr ">
          <a:extLst>
            <a:ext uri="{FF2B5EF4-FFF2-40B4-BE49-F238E27FC236}">
              <a16:creationId xmlns="" xmlns:a16="http://schemas.microsoft.com/office/drawing/2014/main" id="{00000000-0008-0000-0000-0000A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679</xdr:row>
      <xdr:rowOff>0</xdr:rowOff>
    </xdr:from>
    <xdr:to>
      <xdr:col>25</xdr:col>
      <xdr:colOff>0</xdr:colOff>
      <xdr:row>680</xdr:row>
      <xdr:rowOff>0</xdr:rowOff>
    </xdr:to>
    <xdr:pic>
      <xdr:nvPicPr>
        <xdr:cNvPr id="2982" name="Имя " descr="Descr ">
          <a:extLst>
            <a:ext uri="{FF2B5EF4-FFF2-40B4-BE49-F238E27FC236}">
              <a16:creationId xmlns="" xmlns:a16="http://schemas.microsoft.com/office/drawing/2014/main" id="{00000000-0008-0000-0000-0000A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680</xdr:row>
      <xdr:rowOff>0</xdr:rowOff>
    </xdr:from>
    <xdr:to>
      <xdr:col>25</xdr:col>
      <xdr:colOff>0</xdr:colOff>
      <xdr:row>681</xdr:row>
      <xdr:rowOff>0</xdr:rowOff>
    </xdr:to>
    <xdr:pic>
      <xdr:nvPicPr>
        <xdr:cNvPr id="2983" name="Имя " descr="Descr ">
          <a:extLst>
            <a:ext uri="{FF2B5EF4-FFF2-40B4-BE49-F238E27FC236}">
              <a16:creationId xmlns="" xmlns:a16="http://schemas.microsoft.com/office/drawing/2014/main" id="{00000000-0008-0000-0000-0000A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681</xdr:row>
      <xdr:rowOff>0</xdr:rowOff>
    </xdr:from>
    <xdr:to>
      <xdr:col>25</xdr:col>
      <xdr:colOff>0</xdr:colOff>
      <xdr:row>682</xdr:row>
      <xdr:rowOff>0</xdr:rowOff>
    </xdr:to>
    <xdr:pic>
      <xdr:nvPicPr>
        <xdr:cNvPr id="2984" name="Имя " descr="Descr ">
          <a:extLst>
            <a:ext uri="{FF2B5EF4-FFF2-40B4-BE49-F238E27FC236}">
              <a16:creationId xmlns="" xmlns:a16="http://schemas.microsoft.com/office/drawing/2014/main" id="{00000000-0008-0000-0000-0000A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683</xdr:row>
      <xdr:rowOff>0</xdr:rowOff>
    </xdr:from>
    <xdr:to>
      <xdr:col>25</xdr:col>
      <xdr:colOff>0</xdr:colOff>
      <xdr:row>684</xdr:row>
      <xdr:rowOff>0</xdr:rowOff>
    </xdr:to>
    <xdr:pic>
      <xdr:nvPicPr>
        <xdr:cNvPr id="2985" name="Имя " descr="Descr ">
          <a:extLst>
            <a:ext uri="{FF2B5EF4-FFF2-40B4-BE49-F238E27FC236}">
              <a16:creationId xmlns="" xmlns:a16="http://schemas.microsoft.com/office/drawing/2014/main" id="{00000000-0008-0000-0000-0000A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684</xdr:row>
      <xdr:rowOff>0</xdr:rowOff>
    </xdr:from>
    <xdr:to>
      <xdr:col>25</xdr:col>
      <xdr:colOff>0</xdr:colOff>
      <xdr:row>685</xdr:row>
      <xdr:rowOff>0</xdr:rowOff>
    </xdr:to>
    <xdr:pic>
      <xdr:nvPicPr>
        <xdr:cNvPr id="2986" name="Имя " descr="Descr ">
          <a:extLst>
            <a:ext uri="{FF2B5EF4-FFF2-40B4-BE49-F238E27FC236}">
              <a16:creationId xmlns="" xmlns:a16="http://schemas.microsoft.com/office/drawing/2014/main" id="{00000000-0008-0000-0000-0000A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685</xdr:row>
      <xdr:rowOff>0</xdr:rowOff>
    </xdr:from>
    <xdr:to>
      <xdr:col>25</xdr:col>
      <xdr:colOff>0</xdr:colOff>
      <xdr:row>686</xdr:row>
      <xdr:rowOff>0</xdr:rowOff>
    </xdr:to>
    <xdr:pic>
      <xdr:nvPicPr>
        <xdr:cNvPr id="2987" name="Имя " descr="Descr ">
          <a:extLst>
            <a:ext uri="{FF2B5EF4-FFF2-40B4-BE49-F238E27FC236}">
              <a16:creationId xmlns="" xmlns:a16="http://schemas.microsoft.com/office/drawing/2014/main" id="{00000000-0008-0000-0000-0000A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686</xdr:row>
      <xdr:rowOff>0</xdr:rowOff>
    </xdr:from>
    <xdr:to>
      <xdr:col>25</xdr:col>
      <xdr:colOff>0</xdr:colOff>
      <xdr:row>687</xdr:row>
      <xdr:rowOff>0</xdr:rowOff>
    </xdr:to>
    <xdr:pic>
      <xdr:nvPicPr>
        <xdr:cNvPr id="2988" name="Имя " descr="Descr ">
          <a:extLst>
            <a:ext uri="{FF2B5EF4-FFF2-40B4-BE49-F238E27FC236}">
              <a16:creationId xmlns="" xmlns:a16="http://schemas.microsoft.com/office/drawing/2014/main" id="{00000000-0008-0000-0000-0000A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687</xdr:row>
      <xdr:rowOff>0</xdr:rowOff>
    </xdr:from>
    <xdr:to>
      <xdr:col>25</xdr:col>
      <xdr:colOff>0</xdr:colOff>
      <xdr:row>688</xdr:row>
      <xdr:rowOff>0</xdr:rowOff>
    </xdr:to>
    <xdr:pic>
      <xdr:nvPicPr>
        <xdr:cNvPr id="2989" name="Имя " descr="Descr ">
          <a:extLst>
            <a:ext uri="{FF2B5EF4-FFF2-40B4-BE49-F238E27FC236}">
              <a16:creationId xmlns="" xmlns:a16="http://schemas.microsoft.com/office/drawing/2014/main" id="{00000000-0008-0000-0000-0000A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688</xdr:row>
      <xdr:rowOff>0</xdr:rowOff>
    </xdr:from>
    <xdr:to>
      <xdr:col>25</xdr:col>
      <xdr:colOff>0</xdr:colOff>
      <xdr:row>689</xdr:row>
      <xdr:rowOff>0</xdr:rowOff>
    </xdr:to>
    <xdr:pic>
      <xdr:nvPicPr>
        <xdr:cNvPr id="2990" name="Имя " descr="Descr ">
          <a:extLst>
            <a:ext uri="{FF2B5EF4-FFF2-40B4-BE49-F238E27FC236}">
              <a16:creationId xmlns="" xmlns:a16="http://schemas.microsoft.com/office/drawing/2014/main" id="{00000000-0008-0000-0000-0000A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689</xdr:row>
      <xdr:rowOff>0</xdr:rowOff>
    </xdr:from>
    <xdr:to>
      <xdr:col>25</xdr:col>
      <xdr:colOff>0</xdr:colOff>
      <xdr:row>690</xdr:row>
      <xdr:rowOff>0</xdr:rowOff>
    </xdr:to>
    <xdr:pic>
      <xdr:nvPicPr>
        <xdr:cNvPr id="2991" name="Имя " descr="Descr ">
          <a:extLst>
            <a:ext uri="{FF2B5EF4-FFF2-40B4-BE49-F238E27FC236}">
              <a16:creationId xmlns="" xmlns:a16="http://schemas.microsoft.com/office/drawing/2014/main" id="{00000000-0008-0000-0000-0000A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690</xdr:row>
      <xdr:rowOff>0</xdr:rowOff>
    </xdr:from>
    <xdr:to>
      <xdr:col>25</xdr:col>
      <xdr:colOff>0</xdr:colOff>
      <xdr:row>691</xdr:row>
      <xdr:rowOff>0</xdr:rowOff>
    </xdr:to>
    <xdr:pic>
      <xdr:nvPicPr>
        <xdr:cNvPr id="2992" name="Имя " descr="Descr ">
          <a:extLst>
            <a:ext uri="{FF2B5EF4-FFF2-40B4-BE49-F238E27FC236}">
              <a16:creationId xmlns="" xmlns:a16="http://schemas.microsoft.com/office/drawing/2014/main" id="{00000000-0008-0000-0000-0000B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691</xdr:row>
      <xdr:rowOff>0</xdr:rowOff>
    </xdr:from>
    <xdr:to>
      <xdr:col>25</xdr:col>
      <xdr:colOff>0</xdr:colOff>
      <xdr:row>692</xdr:row>
      <xdr:rowOff>0</xdr:rowOff>
    </xdr:to>
    <xdr:pic>
      <xdr:nvPicPr>
        <xdr:cNvPr id="2993" name="Имя " descr="Descr ">
          <a:extLst>
            <a:ext uri="{FF2B5EF4-FFF2-40B4-BE49-F238E27FC236}">
              <a16:creationId xmlns="" xmlns:a16="http://schemas.microsoft.com/office/drawing/2014/main" id="{00000000-0008-0000-0000-0000B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692</xdr:row>
      <xdr:rowOff>0</xdr:rowOff>
    </xdr:from>
    <xdr:to>
      <xdr:col>25</xdr:col>
      <xdr:colOff>0</xdr:colOff>
      <xdr:row>693</xdr:row>
      <xdr:rowOff>0</xdr:rowOff>
    </xdr:to>
    <xdr:pic>
      <xdr:nvPicPr>
        <xdr:cNvPr id="2994" name="Имя " descr="Descr ">
          <a:extLst>
            <a:ext uri="{FF2B5EF4-FFF2-40B4-BE49-F238E27FC236}">
              <a16:creationId xmlns="" xmlns:a16="http://schemas.microsoft.com/office/drawing/2014/main" id="{00000000-0008-0000-0000-0000B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693</xdr:row>
      <xdr:rowOff>0</xdr:rowOff>
    </xdr:from>
    <xdr:to>
      <xdr:col>25</xdr:col>
      <xdr:colOff>0</xdr:colOff>
      <xdr:row>694</xdr:row>
      <xdr:rowOff>0</xdr:rowOff>
    </xdr:to>
    <xdr:pic>
      <xdr:nvPicPr>
        <xdr:cNvPr id="2995" name="Имя " descr="Descr ">
          <a:extLst>
            <a:ext uri="{FF2B5EF4-FFF2-40B4-BE49-F238E27FC236}">
              <a16:creationId xmlns="" xmlns:a16="http://schemas.microsoft.com/office/drawing/2014/main" id="{00000000-0008-0000-0000-0000B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694</xdr:row>
      <xdr:rowOff>0</xdr:rowOff>
    </xdr:from>
    <xdr:to>
      <xdr:col>25</xdr:col>
      <xdr:colOff>0</xdr:colOff>
      <xdr:row>695</xdr:row>
      <xdr:rowOff>0</xdr:rowOff>
    </xdr:to>
    <xdr:pic>
      <xdr:nvPicPr>
        <xdr:cNvPr id="2996" name="Имя " descr="Descr ">
          <a:extLst>
            <a:ext uri="{FF2B5EF4-FFF2-40B4-BE49-F238E27FC236}">
              <a16:creationId xmlns="" xmlns:a16="http://schemas.microsoft.com/office/drawing/2014/main" id="{00000000-0008-0000-0000-0000B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695</xdr:row>
      <xdr:rowOff>0</xdr:rowOff>
    </xdr:from>
    <xdr:to>
      <xdr:col>25</xdr:col>
      <xdr:colOff>0</xdr:colOff>
      <xdr:row>696</xdr:row>
      <xdr:rowOff>0</xdr:rowOff>
    </xdr:to>
    <xdr:pic>
      <xdr:nvPicPr>
        <xdr:cNvPr id="2997" name="Имя " descr="Descr ">
          <a:extLst>
            <a:ext uri="{FF2B5EF4-FFF2-40B4-BE49-F238E27FC236}">
              <a16:creationId xmlns="" xmlns:a16="http://schemas.microsoft.com/office/drawing/2014/main" id="{00000000-0008-0000-0000-0000B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696</xdr:row>
      <xdr:rowOff>0</xdr:rowOff>
    </xdr:from>
    <xdr:to>
      <xdr:col>25</xdr:col>
      <xdr:colOff>0</xdr:colOff>
      <xdr:row>697</xdr:row>
      <xdr:rowOff>0</xdr:rowOff>
    </xdr:to>
    <xdr:pic>
      <xdr:nvPicPr>
        <xdr:cNvPr id="2998" name="Имя " descr="Descr ">
          <a:extLst>
            <a:ext uri="{FF2B5EF4-FFF2-40B4-BE49-F238E27FC236}">
              <a16:creationId xmlns="" xmlns:a16="http://schemas.microsoft.com/office/drawing/2014/main" id="{00000000-0008-0000-0000-0000B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697</xdr:row>
      <xdr:rowOff>0</xdr:rowOff>
    </xdr:from>
    <xdr:to>
      <xdr:col>25</xdr:col>
      <xdr:colOff>0</xdr:colOff>
      <xdr:row>698</xdr:row>
      <xdr:rowOff>0</xdr:rowOff>
    </xdr:to>
    <xdr:pic>
      <xdr:nvPicPr>
        <xdr:cNvPr id="2999" name="Имя " descr="Descr ">
          <a:extLst>
            <a:ext uri="{FF2B5EF4-FFF2-40B4-BE49-F238E27FC236}">
              <a16:creationId xmlns="" xmlns:a16="http://schemas.microsoft.com/office/drawing/2014/main" id="{00000000-0008-0000-0000-0000B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698</xdr:row>
      <xdr:rowOff>0</xdr:rowOff>
    </xdr:from>
    <xdr:to>
      <xdr:col>25</xdr:col>
      <xdr:colOff>0</xdr:colOff>
      <xdr:row>699</xdr:row>
      <xdr:rowOff>0</xdr:rowOff>
    </xdr:to>
    <xdr:pic>
      <xdr:nvPicPr>
        <xdr:cNvPr id="3000" name="Имя " descr="Descr ">
          <a:extLst>
            <a:ext uri="{FF2B5EF4-FFF2-40B4-BE49-F238E27FC236}">
              <a16:creationId xmlns="" xmlns:a16="http://schemas.microsoft.com/office/drawing/2014/main" id="{00000000-0008-0000-0000-0000B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699</xdr:row>
      <xdr:rowOff>0</xdr:rowOff>
    </xdr:from>
    <xdr:to>
      <xdr:col>25</xdr:col>
      <xdr:colOff>0</xdr:colOff>
      <xdr:row>700</xdr:row>
      <xdr:rowOff>0</xdr:rowOff>
    </xdr:to>
    <xdr:pic>
      <xdr:nvPicPr>
        <xdr:cNvPr id="3001" name="Имя " descr="Descr ">
          <a:extLst>
            <a:ext uri="{FF2B5EF4-FFF2-40B4-BE49-F238E27FC236}">
              <a16:creationId xmlns="" xmlns:a16="http://schemas.microsoft.com/office/drawing/2014/main" id="{00000000-0008-0000-0000-0000B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700</xdr:row>
      <xdr:rowOff>0</xdr:rowOff>
    </xdr:from>
    <xdr:to>
      <xdr:col>25</xdr:col>
      <xdr:colOff>0</xdr:colOff>
      <xdr:row>701</xdr:row>
      <xdr:rowOff>0</xdr:rowOff>
    </xdr:to>
    <xdr:pic>
      <xdr:nvPicPr>
        <xdr:cNvPr id="3002" name="Имя " descr="Descr ">
          <a:extLst>
            <a:ext uri="{FF2B5EF4-FFF2-40B4-BE49-F238E27FC236}">
              <a16:creationId xmlns="" xmlns:a16="http://schemas.microsoft.com/office/drawing/2014/main" id="{00000000-0008-0000-0000-0000B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701</xdr:row>
      <xdr:rowOff>0</xdr:rowOff>
    </xdr:from>
    <xdr:to>
      <xdr:col>25</xdr:col>
      <xdr:colOff>0</xdr:colOff>
      <xdr:row>702</xdr:row>
      <xdr:rowOff>0</xdr:rowOff>
    </xdr:to>
    <xdr:pic>
      <xdr:nvPicPr>
        <xdr:cNvPr id="3003" name="Имя " descr="Descr ">
          <a:extLst>
            <a:ext uri="{FF2B5EF4-FFF2-40B4-BE49-F238E27FC236}">
              <a16:creationId xmlns="" xmlns:a16="http://schemas.microsoft.com/office/drawing/2014/main" id="{00000000-0008-0000-0000-0000B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702</xdr:row>
      <xdr:rowOff>0</xdr:rowOff>
    </xdr:from>
    <xdr:to>
      <xdr:col>25</xdr:col>
      <xdr:colOff>0</xdr:colOff>
      <xdr:row>703</xdr:row>
      <xdr:rowOff>0</xdr:rowOff>
    </xdr:to>
    <xdr:pic>
      <xdr:nvPicPr>
        <xdr:cNvPr id="3004" name="Имя " descr="Descr ">
          <a:extLst>
            <a:ext uri="{FF2B5EF4-FFF2-40B4-BE49-F238E27FC236}">
              <a16:creationId xmlns="" xmlns:a16="http://schemas.microsoft.com/office/drawing/2014/main" id="{00000000-0008-0000-0000-0000B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703</xdr:row>
      <xdr:rowOff>0</xdr:rowOff>
    </xdr:from>
    <xdr:to>
      <xdr:col>25</xdr:col>
      <xdr:colOff>0</xdr:colOff>
      <xdr:row>704</xdr:row>
      <xdr:rowOff>0</xdr:rowOff>
    </xdr:to>
    <xdr:pic>
      <xdr:nvPicPr>
        <xdr:cNvPr id="3005" name="Имя " descr="Descr ">
          <a:extLst>
            <a:ext uri="{FF2B5EF4-FFF2-40B4-BE49-F238E27FC236}">
              <a16:creationId xmlns="" xmlns:a16="http://schemas.microsoft.com/office/drawing/2014/main" id="{00000000-0008-0000-0000-0000B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704</xdr:row>
      <xdr:rowOff>0</xdr:rowOff>
    </xdr:from>
    <xdr:to>
      <xdr:col>25</xdr:col>
      <xdr:colOff>0</xdr:colOff>
      <xdr:row>705</xdr:row>
      <xdr:rowOff>0</xdr:rowOff>
    </xdr:to>
    <xdr:pic>
      <xdr:nvPicPr>
        <xdr:cNvPr id="3006" name="Имя " descr="Descr ">
          <a:extLst>
            <a:ext uri="{FF2B5EF4-FFF2-40B4-BE49-F238E27FC236}">
              <a16:creationId xmlns="" xmlns:a16="http://schemas.microsoft.com/office/drawing/2014/main" id="{00000000-0008-0000-0000-0000B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705</xdr:row>
      <xdr:rowOff>0</xdr:rowOff>
    </xdr:from>
    <xdr:to>
      <xdr:col>25</xdr:col>
      <xdr:colOff>0</xdr:colOff>
      <xdr:row>706</xdr:row>
      <xdr:rowOff>0</xdr:rowOff>
    </xdr:to>
    <xdr:pic>
      <xdr:nvPicPr>
        <xdr:cNvPr id="3007" name="Имя " descr="Descr ">
          <a:extLst>
            <a:ext uri="{FF2B5EF4-FFF2-40B4-BE49-F238E27FC236}">
              <a16:creationId xmlns="" xmlns:a16="http://schemas.microsoft.com/office/drawing/2014/main" id="{00000000-0008-0000-0000-0000B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706</xdr:row>
      <xdr:rowOff>0</xdr:rowOff>
    </xdr:from>
    <xdr:to>
      <xdr:col>25</xdr:col>
      <xdr:colOff>0</xdr:colOff>
      <xdr:row>707</xdr:row>
      <xdr:rowOff>0</xdr:rowOff>
    </xdr:to>
    <xdr:pic>
      <xdr:nvPicPr>
        <xdr:cNvPr id="3008" name="Имя " descr="Descr ">
          <a:extLst>
            <a:ext uri="{FF2B5EF4-FFF2-40B4-BE49-F238E27FC236}">
              <a16:creationId xmlns="" xmlns:a16="http://schemas.microsoft.com/office/drawing/2014/main" id="{00000000-0008-0000-0000-0000C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707</xdr:row>
      <xdr:rowOff>0</xdr:rowOff>
    </xdr:from>
    <xdr:to>
      <xdr:col>25</xdr:col>
      <xdr:colOff>0</xdr:colOff>
      <xdr:row>708</xdr:row>
      <xdr:rowOff>0</xdr:rowOff>
    </xdr:to>
    <xdr:pic>
      <xdr:nvPicPr>
        <xdr:cNvPr id="3009" name="Имя " descr="Descr ">
          <a:extLst>
            <a:ext uri="{FF2B5EF4-FFF2-40B4-BE49-F238E27FC236}">
              <a16:creationId xmlns="" xmlns:a16="http://schemas.microsoft.com/office/drawing/2014/main" id="{00000000-0008-0000-0000-0000C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708</xdr:row>
      <xdr:rowOff>0</xdr:rowOff>
    </xdr:from>
    <xdr:to>
      <xdr:col>25</xdr:col>
      <xdr:colOff>0</xdr:colOff>
      <xdr:row>709</xdr:row>
      <xdr:rowOff>0</xdr:rowOff>
    </xdr:to>
    <xdr:pic>
      <xdr:nvPicPr>
        <xdr:cNvPr id="3010" name="Имя " descr="Descr ">
          <a:extLst>
            <a:ext uri="{FF2B5EF4-FFF2-40B4-BE49-F238E27FC236}">
              <a16:creationId xmlns="" xmlns:a16="http://schemas.microsoft.com/office/drawing/2014/main" id="{00000000-0008-0000-0000-0000C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709</xdr:row>
      <xdr:rowOff>0</xdr:rowOff>
    </xdr:from>
    <xdr:to>
      <xdr:col>25</xdr:col>
      <xdr:colOff>0</xdr:colOff>
      <xdr:row>710</xdr:row>
      <xdr:rowOff>0</xdr:rowOff>
    </xdr:to>
    <xdr:pic>
      <xdr:nvPicPr>
        <xdr:cNvPr id="3011" name="Имя " descr="Descr ">
          <a:extLst>
            <a:ext uri="{FF2B5EF4-FFF2-40B4-BE49-F238E27FC236}">
              <a16:creationId xmlns="" xmlns:a16="http://schemas.microsoft.com/office/drawing/2014/main" id="{00000000-0008-0000-0000-0000C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710</xdr:row>
      <xdr:rowOff>0</xdr:rowOff>
    </xdr:from>
    <xdr:to>
      <xdr:col>25</xdr:col>
      <xdr:colOff>0</xdr:colOff>
      <xdr:row>711</xdr:row>
      <xdr:rowOff>0</xdr:rowOff>
    </xdr:to>
    <xdr:pic>
      <xdr:nvPicPr>
        <xdr:cNvPr id="3012" name="Имя " descr="Descr ">
          <a:extLst>
            <a:ext uri="{FF2B5EF4-FFF2-40B4-BE49-F238E27FC236}">
              <a16:creationId xmlns="" xmlns:a16="http://schemas.microsoft.com/office/drawing/2014/main" id="{00000000-0008-0000-0000-0000C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711</xdr:row>
      <xdr:rowOff>0</xdr:rowOff>
    </xdr:from>
    <xdr:to>
      <xdr:col>25</xdr:col>
      <xdr:colOff>0</xdr:colOff>
      <xdr:row>712</xdr:row>
      <xdr:rowOff>0</xdr:rowOff>
    </xdr:to>
    <xdr:pic>
      <xdr:nvPicPr>
        <xdr:cNvPr id="3013" name="Имя " descr="Descr ">
          <a:extLst>
            <a:ext uri="{FF2B5EF4-FFF2-40B4-BE49-F238E27FC236}">
              <a16:creationId xmlns="" xmlns:a16="http://schemas.microsoft.com/office/drawing/2014/main" id="{00000000-0008-0000-0000-0000C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712</xdr:row>
      <xdr:rowOff>0</xdr:rowOff>
    </xdr:from>
    <xdr:to>
      <xdr:col>25</xdr:col>
      <xdr:colOff>0</xdr:colOff>
      <xdr:row>713</xdr:row>
      <xdr:rowOff>0</xdr:rowOff>
    </xdr:to>
    <xdr:pic>
      <xdr:nvPicPr>
        <xdr:cNvPr id="3014" name="Имя " descr="Descr ">
          <a:extLst>
            <a:ext uri="{FF2B5EF4-FFF2-40B4-BE49-F238E27FC236}">
              <a16:creationId xmlns="" xmlns:a16="http://schemas.microsoft.com/office/drawing/2014/main" id="{00000000-0008-0000-0000-0000C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713</xdr:row>
      <xdr:rowOff>0</xdr:rowOff>
    </xdr:from>
    <xdr:to>
      <xdr:col>25</xdr:col>
      <xdr:colOff>0</xdr:colOff>
      <xdr:row>714</xdr:row>
      <xdr:rowOff>0</xdr:rowOff>
    </xdr:to>
    <xdr:pic>
      <xdr:nvPicPr>
        <xdr:cNvPr id="3015" name="Имя " descr="Descr ">
          <a:extLst>
            <a:ext uri="{FF2B5EF4-FFF2-40B4-BE49-F238E27FC236}">
              <a16:creationId xmlns="" xmlns:a16="http://schemas.microsoft.com/office/drawing/2014/main" id="{00000000-0008-0000-0000-0000C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714</xdr:row>
      <xdr:rowOff>0</xdr:rowOff>
    </xdr:from>
    <xdr:to>
      <xdr:col>25</xdr:col>
      <xdr:colOff>0</xdr:colOff>
      <xdr:row>715</xdr:row>
      <xdr:rowOff>0</xdr:rowOff>
    </xdr:to>
    <xdr:pic>
      <xdr:nvPicPr>
        <xdr:cNvPr id="3016" name="Имя " descr="Descr ">
          <a:extLst>
            <a:ext uri="{FF2B5EF4-FFF2-40B4-BE49-F238E27FC236}">
              <a16:creationId xmlns="" xmlns:a16="http://schemas.microsoft.com/office/drawing/2014/main" id="{00000000-0008-0000-0000-0000C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715</xdr:row>
      <xdr:rowOff>0</xdr:rowOff>
    </xdr:from>
    <xdr:to>
      <xdr:col>25</xdr:col>
      <xdr:colOff>0</xdr:colOff>
      <xdr:row>716</xdr:row>
      <xdr:rowOff>0</xdr:rowOff>
    </xdr:to>
    <xdr:pic>
      <xdr:nvPicPr>
        <xdr:cNvPr id="3017" name="Имя " descr="Descr ">
          <a:extLst>
            <a:ext uri="{FF2B5EF4-FFF2-40B4-BE49-F238E27FC236}">
              <a16:creationId xmlns="" xmlns:a16="http://schemas.microsoft.com/office/drawing/2014/main" id="{00000000-0008-0000-0000-0000C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716</xdr:row>
      <xdr:rowOff>0</xdr:rowOff>
    </xdr:from>
    <xdr:to>
      <xdr:col>25</xdr:col>
      <xdr:colOff>0</xdr:colOff>
      <xdr:row>717</xdr:row>
      <xdr:rowOff>0</xdr:rowOff>
    </xdr:to>
    <xdr:pic>
      <xdr:nvPicPr>
        <xdr:cNvPr id="3018" name="Имя " descr="Descr ">
          <a:extLst>
            <a:ext uri="{FF2B5EF4-FFF2-40B4-BE49-F238E27FC236}">
              <a16:creationId xmlns="" xmlns:a16="http://schemas.microsoft.com/office/drawing/2014/main" id="{00000000-0008-0000-0000-0000C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717</xdr:row>
      <xdr:rowOff>0</xdr:rowOff>
    </xdr:from>
    <xdr:to>
      <xdr:col>25</xdr:col>
      <xdr:colOff>0</xdr:colOff>
      <xdr:row>718</xdr:row>
      <xdr:rowOff>0</xdr:rowOff>
    </xdr:to>
    <xdr:pic>
      <xdr:nvPicPr>
        <xdr:cNvPr id="3019" name="Имя " descr="Descr ">
          <a:extLst>
            <a:ext uri="{FF2B5EF4-FFF2-40B4-BE49-F238E27FC236}">
              <a16:creationId xmlns="" xmlns:a16="http://schemas.microsoft.com/office/drawing/2014/main" id="{00000000-0008-0000-0000-0000C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718</xdr:row>
      <xdr:rowOff>0</xdr:rowOff>
    </xdr:from>
    <xdr:to>
      <xdr:col>25</xdr:col>
      <xdr:colOff>0</xdr:colOff>
      <xdr:row>719</xdr:row>
      <xdr:rowOff>0</xdr:rowOff>
    </xdr:to>
    <xdr:pic>
      <xdr:nvPicPr>
        <xdr:cNvPr id="3020" name="Имя " descr="Descr ">
          <a:extLst>
            <a:ext uri="{FF2B5EF4-FFF2-40B4-BE49-F238E27FC236}">
              <a16:creationId xmlns="" xmlns:a16="http://schemas.microsoft.com/office/drawing/2014/main" id="{00000000-0008-0000-0000-0000C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719</xdr:row>
      <xdr:rowOff>0</xdr:rowOff>
    </xdr:from>
    <xdr:to>
      <xdr:col>25</xdr:col>
      <xdr:colOff>0</xdr:colOff>
      <xdr:row>720</xdr:row>
      <xdr:rowOff>0</xdr:rowOff>
    </xdr:to>
    <xdr:pic>
      <xdr:nvPicPr>
        <xdr:cNvPr id="3021" name="Имя " descr="Descr ">
          <a:extLst>
            <a:ext uri="{FF2B5EF4-FFF2-40B4-BE49-F238E27FC236}">
              <a16:creationId xmlns="" xmlns:a16="http://schemas.microsoft.com/office/drawing/2014/main" id="{00000000-0008-0000-0000-0000C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720</xdr:row>
      <xdr:rowOff>0</xdr:rowOff>
    </xdr:from>
    <xdr:to>
      <xdr:col>25</xdr:col>
      <xdr:colOff>0</xdr:colOff>
      <xdr:row>721</xdr:row>
      <xdr:rowOff>0</xdr:rowOff>
    </xdr:to>
    <xdr:pic>
      <xdr:nvPicPr>
        <xdr:cNvPr id="3022" name="Имя " descr="Descr ">
          <a:extLst>
            <a:ext uri="{FF2B5EF4-FFF2-40B4-BE49-F238E27FC236}">
              <a16:creationId xmlns="" xmlns:a16="http://schemas.microsoft.com/office/drawing/2014/main" id="{00000000-0008-0000-0000-0000C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721</xdr:row>
      <xdr:rowOff>0</xdr:rowOff>
    </xdr:from>
    <xdr:to>
      <xdr:col>25</xdr:col>
      <xdr:colOff>0</xdr:colOff>
      <xdr:row>722</xdr:row>
      <xdr:rowOff>0</xdr:rowOff>
    </xdr:to>
    <xdr:pic>
      <xdr:nvPicPr>
        <xdr:cNvPr id="3023" name="Имя " descr="Descr ">
          <a:extLst>
            <a:ext uri="{FF2B5EF4-FFF2-40B4-BE49-F238E27FC236}">
              <a16:creationId xmlns="" xmlns:a16="http://schemas.microsoft.com/office/drawing/2014/main" id="{00000000-0008-0000-0000-0000C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722</xdr:row>
      <xdr:rowOff>0</xdr:rowOff>
    </xdr:from>
    <xdr:to>
      <xdr:col>25</xdr:col>
      <xdr:colOff>0</xdr:colOff>
      <xdr:row>723</xdr:row>
      <xdr:rowOff>0</xdr:rowOff>
    </xdr:to>
    <xdr:pic>
      <xdr:nvPicPr>
        <xdr:cNvPr id="3024" name="Имя " descr="Descr ">
          <a:extLst>
            <a:ext uri="{FF2B5EF4-FFF2-40B4-BE49-F238E27FC236}">
              <a16:creationId xmlns="" xmlns:a16="http://schemas.microsoft.com/office/drawing/2014/main" id="{00000000-0008-0000-0000-0000D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723</xdr:row>
      <xdr:rowOff>0</xdr:rowOff>
    </xdr:from>
    <xdr:to>
      <xdr:col>25</xdr:col>
      <xdr:colOff>0</xdr:colOff>
      <xdr:row>724</xdr:row>
      <xdr:rowOff>0</xdr:rowOff>
    </xdr:to>
    <xdr:pic>
      <xdr:nvPicPr>
        <xdr:cNvPr id="3025" name="Имя " descr="Descr ">
          <a:extLst>
            <a:ext uri="{FF2B5EF4-FFF2-40B4-BE49-F238E27FC236}">
              <a16:creationId xmlns="" xmlns:a16="http://schemas.microsoft.com/office/drawing/2014/main" id="{00000000-0008-0000-0000-0000D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724</xdr:row>
      <xdr:rowOff>0</xdr:rowOff>
    </xdr:from>
    <xdr:to>
      <xdr:col>25</xdr:col>
      <xdr:colOff>0</xdr:colOff>
      <xdr:row>725</xdr:row>
      <xdr:rowOff>0</xdr:rowOff>
    </xdr:to>
    <xdr:pic>
      <xdr:nvPicPr>
        <xdr:cNvPr id="3026" name="Имя " descr="Descr ">
          <a:extLst>
            <a:ext uri="{FF2B5EF4-FFF2-40B4-BE49-F238E27FC236}">
              <a16:creationId xmlns="" xmlns:a16="http://schemas.microsoft.com/office/drawing/2014/main" id="{00000000-0008-0000-0000-0000D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725</xdr:row>
      <xdr:rowOff>0</xdr:rowOff>
    </xdr:from>
    <xdr:to>
      <xdr:col>25</xdr:col>
      <xdr:colOff>0</xdr:colOff>
      <xdr:row>726</xdr:row>
      <xdr:rowOff>0</xdr:rowOff>
    </xdr:to>
    <xdr:pic>
      <xdr:nvPicPr>
        <xdr:cNvPr id="3027" name="Имя " descr="Descr ">
          <a:extLst>
            <a:ext uri="{FF2B5EF4-FFF2-40B4-BE49-F238E27FC236}">
              <a16:creationId xmlns="" xmlns:a16="http://schemas.microsoft.com/office/drawing/2014/main" id="{00000000-0008-0000-0000-0000D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726</xdr:row>
      <xdr:rowOff>0</xdr:rowOff>
    </xdr:from>
    <xdr:to>
      <xdr:col>25</xdr:col>
      <xdr:colOff>0</xdr:colOff>
      <xdr:row>727</xdr:row>
      <xdr:rowOff>0</xdr:rowOff>
    </xdr:to>
    <xdr:pic>
      <xdr:nvPicPr>
        <xdr:cNvPr id="3028" name="Имя " descr="Descr ">
          <a:extLst>
            <a:ext uri="{FF2B5EF4-FFF2-40B4-BE49-F238E27FC236}">
              <a16:creationId xmlns="" xmlns:a16="http://schemas.microsoft.com/office/drawing/2014/main" id="{00000000-0008-0000-0000-0000D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727</xdr:row>
      <xdr:rowOff>0</xdr:rowOff>
    </xdr:from>
    <xdr:to>
      <xdr:col>25</xdr:col>
      <xdr:colOff>0</xdr:colOff>
      <xdr:row>728</xdr:row>
      <xdr:rowOff>0</xdr:rowOff>
    </xdr:to>
    <xdr:pic>
      <xdr:nvPicPr>
        <xdr:cNvPr id="3029" name="Имя " descr="Descr ">
          <a:extLst>
            <a:ext uri="{FF2B5EF4-FFF2-40B4-BE49-F238E27FC236}">
              <a16:creationId xmlns="" xmlns:a16="http://schemas.microsoft.com/office/drawing/2014/main" id="{00000000-0008-0000-0000-0000D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728</xdr:row>
      <xdr:rowOff>0</xdr:rowOff>
    </xdr:from>
    <xdr:to>
      <xdr:col>25</xdr:col>
      <xdr:colOff>0</xdr:colOff>
      <xdr:row>729</xdr:row>
      <xdr:rowOff>0</xdr:rowOff>
    </xdr:to>
    <xdr:pic>
      <xdr:nvPicPr>
        <xdr:cNvPr id="3030" name="Имя " descr="Descr ">
          <a:extLst>
            <a:ext uri="{FF2B5EF4-FFF2-40B4-BE49-F238E27FC236}">
              <a16:creationId xmlns="" xmlns:a16="http://schemas.microsoft.com/office/drawing/2014/main" id="{00000000-0008-0000-0000-0000D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729</xdr:row>
      <xdr:rowOff>0</xdr:rowOff>
    </xdr:from>
    <xdr:to>
      <xdr:col>25</xdr:col>
      <xdr:colOff>0</xdr:colOff>
      <xdr:row>730</xdr:row>
      <xdr:rowOff>0</xdr:rowOff>
    </xdr:to>
    <xdr:pic>
      <xdr:nvPicPr>
        <xdr:cNvPr id="3031" name="Имя " descr="Descr ">
          <a:extLst>
            <a:ext uri="{FF2B5EF4-FFF2-40B4-BE49-F238E27FC236}">
              <a16:creationId xmlns="" xmlns:a16="http://schemas.microsoft.com/office/drawing/2014/main" id="{00000000-0008-0000-0000-0000D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730</xdr:row>
      <xdr:rowOff>0</xdr:rowOff>
    </xdr:from>
    <xdr:to>
      <xdr:col>25</xdr:col>
      <xdr:colOff>0</xdr:colOff>
      <xdr:row>731</xdr:row>
      <xdr:rowOff>0</xdr:rowOff>
    </xdr:to>
    <xdr:pic>
      <xdr:nvPicPr>
        <xdr:cNvPr id="3032" name="Имя " descr="Descr ">
          <a:extLst>
            <a:ext uri="{FF2B5EF4-FFF2-40B4-BE49-F238E27FC236}">
              <a16:creationId xmlns="" xmlns:a16="http://schemas.microsoft.com/office/drawing/2014/main" id="{00000000-0008-0000-0000-0000D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731</xdr:row>
      <xdr:rowOff>0</xdr:rowOff>
    </xdr:from>
    <xdr:to>
      <xdr:col>25</xdr:col>
      <xdr:colOff>0</xdr:colOff>
      <xdr:row>732</xdr:row>
      <xdr:rowOff>0</xdr:rowOff>
    </xdr:to>
    <xdr:pic>
      <xdr:nvPicPr>
        <xdr:cNvPr id="3033" name="Имя " descr="Descr ">
          <a:extLst>
            <a:ext uri="{FF2B5EF4-FFF2-40B4-BE49-F238E27FC236}">
              <a16:creationId xmlns="" xmlns:a16="http://schemas.microsoft.com/office/drawing/2014/main" id="{00000000-0008-0000-0000-0000D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733</xdr:row>
      <xdr:rowOff>0</xdr:rowOff>
    </xdr:from>
    <xdr:to>
      <xdr:col>25</xdr:col>
      <xdr:colOff>0</xdr:colOff>
      <xdr:row>734</xdr:row>
      <xdr:rowOff>0</xdr:rowOff>
    </xdr:to>
    <xdr:pic>
      <xdr:nvPicPr>
        <xdr:cNvPr id="3034" name="Имя " descr="Descr ">
          <a:extLst>
            <a:ext uri="{FF2B5EF4-FFF2-40B4-BE49-F238E27FC236}">
              <a16:creationId xmlns="" xmlns:a16="http://schemas.microsoft.com/office/drawing/2014/main" id="{00000000-0008-0000-0000-0000D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734</xdr:row>
      <xdr:rowOff>0</xdr:rowOff>
    </xdr:from>
    <xdr:to>
      <xdr:col>25</xdr:col>
      <xdr:colOff>0</xdr:colOff>
      <xdr:row>735</xdr:row>
      <xdr:rowOff>0</xdr:rowOff>
    </xdr:to>
    <xdr:pic>
      <xdr:nvPicPr>
        <xdr:cNvPr id="3035" name="Имя " descr="Descr ">
          <a:extLst>
            <a:ext uri="{FF2B5EF4-FFF2-40B4-BE49-F238E27FC236}">
              <a16:creationId xmlns="" xmlns:a16="http://schemas.microsoft.com/office/drawing/2014/main" id="{00000000-0008-0000-0000-0000D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735</xdr:row>
      <xdr:rowOff>0</xdr:rowOff>
    </xdr:from>
    <xdr:to>
      <xdr:col>25</xdr:col>
      <xdr:colOff>0</xdr:colOff>
      <xdr:row>736</xdr:row>
      <xdr:rowOff>0</xdr:rowOff>
    </xdr:to>
    <xdr:pic>
      <xdr:nvPicPr>
        <xdr:cNvPr id="3036" name="Имя " descr="Descr ">
          <a:extLst>
            <a:ext uri="{FF2B5EF4-FFF2-40B4-BE49-F238E27FC236}">
              <a16:creationId xmlns="" xmlns:a16="http://schemas.microsoft.com/office/drawing/2014/main" id="{00000000-0008-0000-0000-0000D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736</xdr:row>
      <xdr:rowOff>0</xdr:rowOff>
    </xdr:from>
    <xdr:to>
      <xdr:col>25</xdr:col>
      <xdr:colOff>0</xdr:colOff>
      <xdr:row>737</xdr:row>
      <xdr:rowOff>0</xdr:rowOff>
    </xdr:to>
    <xdr:pic>
      <xdr:nvPicPr>
        <xdr:cNvPr id="3037" name="Имя " descr="Descr ">
          <a:extLst>
            <a:ext uri="{FF2B5EF4-FFF2-40B4-BE49-F238E27FC236}">
              <a16:creationId xmlns="" xmlns:a16="http://schemas.microsoft.com/office/drawing/2014/main" id="{00000000-0008-0000-0000-0000D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737</xdr:row>
      <xdr:rowOff>0</xdr:rowOff>
    </xdr:from>
    <xdr:to>
      <xdr:col>25</xdr:col>
      <xdr:colOff>0</xdr:colOff>
      <xdr:row>738</xdr:row>
      <xdr:rowOff>0</xdr:rowOff>
    </xdr:to>
    <xdr:pic>
      <xdr:nvPicPr>
        <xdr:cNvPr id="3038" name="Имя " descr="Descr ">
          <a:extLst>
            <a:ext uri="{FF2B5EF4-FFF2-40B4-BE49-F238E27FC236}">
              <a16:creationId xmlns="" xmlns:a16="http://schemas.microsoft.com/office/drawing/2014/main" id="{00000000-0008-0000-0000-0000D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738</xdr:row>
      <xdr:rowOff>0</xdr:rowOff>
    </xdr:from>
    <xdr:to>
      <xdr:col>25</xdr:col>
      <xdr:colOff>0</xdr:colOff>
      <xdr:row>739</xdr:row>
      <xdr:rowOff>0</xdr:rowOff>
    </xdr:to>
    <xdr:pic>
      <xdr:nvPicPr>
        <xdr:cNvPr id="3039" name="Имя " descr="Descr ">
          <a:extLst>
            <a:ext uri="{FF2B5EF4-FFF2-40B4-BE49-F238E27FC236}">
              <a16:creationId xmlns="" xmlns:a16="http://schemas.microsoft.com/office/drawing/2014/main" id="{00000000-0008-0000-0000-0000D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739</xdr:row>
      <xdr:rowOff>0</xdr:rowOff>
    </xdr:from>
    <xdr:to>
      <xdr:col>25</xdr:col>
      <xdr:colOff>0</xdr:colOff>
      <xdr:row>740</xdr:row>
      <xdr:rowOff>0</xdr:rowOff>
    </xdr:to>
    <xdr:pic>
      <xdr:nvPicPr>
        <xdr:cNvPr id="3040" name="Имя " descr="Descr ">
          <a:extLst>
            <a:ext uri="{FF2B5EF4-FFF2-40B4-BE49-F238E27FC236}">
              <a16:creationId xmlns="" xmlns:a16="http://schemas.microsoft.com/office/drawing/2014/main" id="{00000000-0008-0000-0000-0000E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740</xdr:row>
      <xdr:rowOff>0</xdr:rowOff>
    </xdr:from>
    <xdr:to>
      <xdr:col>25</xdr:col>
      <xdr:colOff>0</xdr:colOff>
      <xdr:row>741</xdr:row>
      <xdr:rowOff>0</xdr:rowOff>
    </xdr:to>
    <xdr:pic>
      <xdr:nvPicPr>
        <xdr:cNvPr id="3041" name="Имя " descr="Descr ">
          <a:extLst>
            <a:ext uri="{FF2B5EF4-FFF2-40B4-BE49-F238E27FC236}">
              <a16:creationId xmlns="" xmlns:a16="http://schemas.microsoft.com/office/drawing/2014/main" id="{00000000-0008-0000-0000-0000E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741</xdr:row>
      <xdr:rowOff>0</xdr:rowOff>
    </xdr:from>
    <xdr:to>
      <xdr:col>25</xdr:col>
      <xdr:colOff>0</xdr:colOff>
      <xdr:row>742</xdr:row>
      <xdr:rowOff>0</xdr:rowOff>
    </xdr:to>
    <xdr:pic>
      <xdr:nvPicPr>
        <xdr:cNvPr id="3042" name="Имя " descr="Descr ">
          <a:extLst>
            <a:ext uri="{FF2B5EF4-FFF2-40B4-BE49-F238E27FC236}">
              <a16:creationId xmlns="" xmlns:a16="http://schemas.microsoft.com/office/drawing/2014/main" id="{00000000-0008-0000-0000-0000E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742</xdr:row>
      <xdr:rowOff>0</xdr:rowOff>
    </xdr:from>
    <xdr:to>
      <xdr:col>25</xdr:col>
      <xdr:colOff>0</xdr:colOff>
      <xdr:row>743</xdr:row>
      <xdr:rowOff>0</xdr:rowOff>
    </xdr:to>
    <xdr:pic>
      <xdr:nvPicPr>
        <xdr:cNvPr id="3043" name="Имя " descr="Descr ">
          <a:extLst>
            <a:ext uri="{FF2B5EF4-FFF2-40B4-BE49-F238E27FC236}">
              <a16:creationId xmlns="" xmlns:a16="http://schemas.microsoft.com/office/drawing/2014/main" id="{00000000-0008-0000-0000-0000E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743</xdr:row>
      <xdr:rowOff>0</xdr:rowOff>
    </xdr:from>
    <xdr:to>
      <xdr:col>25</xdr:col>
      <xdr:colOff>0</xdr:colOff>
      <xdr:row>744</xdr:row>
      <xdr:rowOff>0</xdr:rowOff>
    </xdr:to>
    <xdr:pic>
      <xdr:nvPicPr>
        <xdr:cNvPr id="3044" name="Имя " descr="Descr ">
          <a:extLst>
            <a:ext uri="{FF2B5EF4-FFF2-40B4-BE49-F238E27FC236}">
              <a16:creationId xmlns="" xmlns:a16="http://schemas.microsoft.com/office/drawing/2014/main" id="{00000000-0008-0000-0000-0000E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744</xdr:row>
      <xdr:rowOff>0</xdr:rowOff>
    </xdr:from>
    <xdr:to>
      <xdr:col>25</xdr:col>
      <xdr:colOff>0</xdr:colOff>
      <xdr:row>745</xdr:row>
      <xdr:rowOff>0</xdr:rowOff>
    </xdr:to>
    <xdr:pic>
      <xdr:nvPicPr>
        <xdr:cNvPr id="3045" name="Имя " descr="Descr ">
          <a:extLst>
            <a:ext uri="{FF2B5EF4-FFF2-40B4-BE49-F238E27FC236}">
              <a16:creationId xmlns="" xmlns:a16="http://schemas.microsoft.com/office/drawing/2014/main" id="{00000000-0008-0000-0000-0000E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745</xdr:row>
      <xdr:rowOff>0</xdr:rowOff>
    </xdr:from>
    <xdr:to>
      <xdr:col>25</xdr:col>
      <xdr:colOff>0</xdr:colOff>
      <xdr:row>746</xdr:row>
      <xdr:rowOff>0</xdr:rowOff>
    </xdr:to>
    <xdr:pic>
      <xdr:nvPicPr>
        <xdr:cNvPr id="3046" name="Имя " descr="Descr ">
          <a:extLst>
            <a:ext uri="{FF2B5EF4-FFF2-40B4-BE49-F238E27FC236}">
              <a16:creationId xmlns="" xmlns:a16="http://schemas.microsoft.com/office/drawing/2014/main" id="{00000000-0008-0000-0000-0000E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23</xdr:col>
      <xdr:colOff>0</xdr:colOff>
      <xdr:row>750</xdr:row>
      <xdr:rowOff>0</xdr:rowOff>
    </xdr:from>
    <xdr:to>
      <xdr:col>27</xdr:col>
      <xdr:colOff>9525</xdr:colOff>
      <xdr:row>751</xdr:row>
      <xdr:rowOff>0</xdr:rowOff>
    </xdr:to>
    <xdr:pic>
      <xdr:nvPicPr>
        <xdr:cNvPr id="3047" name="Имя " descr="Descr ">
          <a:extLst>
            <a:ext uri="{FF2B5EF4-FFF2-40B4-BE49-F238E27FC236}">
              <a16:creationId xmlns="" xmlns:a16="http://schemas.microsoft.com/office/drawing/2014/main" id="{00000000-0008-0000-0000-0000E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5876925" y="451913625"/>
          <a:ext cx="933450" cy="5334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753</xdr:row>
      <xdr:rowOff>0</xdr:rowOff>
    </xdr:from>
    <xdr:to>
      <xdr:col>25</xdr:col>
      <xdr:colOff>0</xdr:colOff>
      <xdr:row>754</xdr:row>
      <xdr:rowOff>0</xdr:rowOff>
    </xdr:to>
    <xdr:pic>
      <xdr:nvPicPr>
        <xdr:cNvPr id="3048" name="Имя " descr="Descr ">
          <a:extLst>
            <a:ext uri="{FF2B5EF4-FFF2-40B4-BE49-F238E27FC236}">
              <a16:creationId xmlns="" xmlns:a16="http://schemas.microsoft.com/office/drawing/2014/main" id="{00000000-0008-0000-0000-0000E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23</xdr:col>
      <xdr:colOff>0</xdr:colOff>
      <xdr:row>756</xdr:row>
      <xdr:rowOff>123825</xdr:rowOff>
    </xdr:from>
    <xdr:to>
      <xdr:col>27</xdr:col>
      <xdr:colOff>9525</xdr:colOff>
      <xdr:row>757</xdr:row>
      <xdr:rowOff>523875</xdr:rowOff>
    </xdr:to>
    <xdr:pic>
      <xdr:nvPicPr>
        <xdr:cNvPr id="3049" name="Имя " descr="Descr ">
          <a:extLst>
            <a:ext uri="{FF2B5EF4-FFF2-40B4-BE49-F238E27FC236}">
              <a16:creationId xmlns="" xmlns:a16="http://schemas.microsoft.com/office/drawing/2014/main" id="{00000000-0008-0000-0000-0000E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5876925" y="453637650"/>
          <a:ext cx="933450" cy="5334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23</xdr:col>
      <xdr:colOff>0</xdr:colOff>
      <xdr:row>759</xdr:row>
      <xdr:rowOff>9525</xdr:rowOff>
    </xdr:from>
    <xdr:to>
      <xdr:col>27</xdr:col>
      <xdr:colOff>9525</xdr:colOff>
      <xdr:row>760</xdr:row>
      <xdr:rowOff>9525</xdr:rowOff>
    </xdr:to>
    <xdr:pic>
      <xdr:nvPicPr>
        <xdr:cNvPr id="3050" name="Имя " descr="Descr ">
          <a:extLst>
            <a:ext uri="{FF2B5EF4-FFF2-40B4-BE49-F238E27FC236}">
              <a16:creationId xmlns="" xmlns:a16="http://schemas.microsoft.com/office/drawing/2014/main" id="{00000000-0008-0000-0000-0000E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5876925" y="454323450"/>
          <a:ext cx="933450" cy="5334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769</xdr:row>
      <xdr:rowOff>0</xdr:rowOff>
    </xdr:from>
    <xdr:to>
      <xdr:col>25</xdr:col>
      <xdr:colOff>0</xdr:colOff>
      <xdr:row>770</xdr:row>
      <xdr:rowOff>0</xdr:rowOff>
    </xdr:to>
    <xdr:pic>
      <xdr:nvPicPr>
        <xdr:cNvPr id="3051" name="Имя " descr="Descr ">
          <a:extLst>
            <a:ext uri="{FF2B5EF4-FFF2-40B4-BE49-F238E27FC236}">
              <a16:creationId xmlns="" xmlns:a16="http://schemas.microsoft.com/office/drawing/2014/main" id="{00000000-0008-0000-0000-0000E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770</xdr:row>
      <xdr:rowOff>0</xdr:rowOff>
    </xdr:from>
    <xdr:to>
      <xdr:col>25</xdr:col>
      <xdr:colOff>0</xdr:colOff>
      <xdr:row>771</xdr:row>
      <xdr:rowOff>0</xdr:rowOff>
    </xdr:to>
    <xdr:pic>
      <xdr:nvPicPr>
        <xdr:cNvPr id="3052" name="Имя " descr="Descr ">
          <a:extLst>
            <a:ext uri="{FF2B5EF4-FFF2-40B4-BE49-F238E27FC236}">
              <a16:creationId xmlns="" xmlns:a16="http://schemas.microsoft.com/office/drawing/2014/main" id="{00000000-0008-0000-0000-0000E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771</xdr:row>
      <xdr:rowOff>0</xdr:rowOff>
    </xdr:from>
    <xdr:to>
      <xdr:col>25</xdr:col>
      <xdr:colOff>0</xdr:colOff>
      <xdr:row>772</xdr:row>
      <xdr:rowOff>0</xdr:rowOff>
    </xdr:to>
    <xdr:pic>
      <xdr:nvPicPr>
        <xdr:cNvPr id="3053" name="Имя " descr="Descr ">
          <a:extLst>
            <a:ext uri="{FF2B5EF4-FFF2-40B4-BE49-F238E27FC236}">
              <a16:creationId xmlns="" xmlns:a16="http://schemas.microsoft.com/office/drawing/2014/main" id="{00000000-0008-0000-0000-0000E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772</xdr:row>
      <xdr:rowOff>0</xdr:rowOff>
    </xdr:from>
    <xdr:to>
      <xdr:col>25</xdr:col>
      <xdr:colOff>0</xdr:colOff>
      <xdr:row>773</xdr:row>
      <xdr:rowOff>0</xdr:rowOff>
    </xdr:to>
    <xdr:pic>
      <xdr:nvPicPr>
        <xdr:cNvPr id="3054" name="Имя " descr="Descr ">
          <a:extLst>
            <a:ext uri="{FF2B5EF4-FFF2-40B4-BE49-F238E27FC236}">
              <a16:creationId xmlns="" xmlns:a16="http://schemas.microsoft.com/office/drawing/2014/main" id="{00000000-0008-0000-0000-0000E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773</xdr:row>
      <xdr:rowOff>0</xdr:rowOff>
    </xdr:from>
    <xdr:to>
      <xdr:col>25</xdr:col>
      <xdr:colOff>0</xdr:colOff>
      <xdr:row>774</xdr:row>
      <xdr:rowOff>0</xdr:rowOff>
    </xdr:to>
    <xdr:pic>
      <xdr:nvPicPr>
        <xdr:cNvPr id="3055" name="Имя " descr="Descr ">
          <a:extLst>
            <a:ext uri="{FF2B5EF4-FFF2-40B4-BE49-F238E27FC236}">
              <a16:creationId xmlns="" xmlns:a16="http://schemas.microsoft.com/office/drawing/2014/main" id="{00000000-0008-0000-0000-0000E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774</xdr:row>
      <xdr:rowOff>0</xdr:rowOff>
    </xdr:from>
    <xdr:to>
      <xdr:col>25</xdr:col>
      <xdr:colOff>0</xdr:colOff>
      <xdr:row>775</xdr:row>
      <xdr:rowOff>0</xdr:rowOff>
    </xdr:to>
    <xdr:pic>
      <xdr:nvPicPr>
        <xdr:cNvPr id="3056" name="Имя " descr="Descr ">
          <a:extLst>
            <a:ext uri="{FF2B5EF4-FFF2-40B4-BE49-F238E27FC236}">
              <a16:creationId xmlns="" xmlns:a16="http://schemas.microsoft.com/office/drawing/2014/main" id="{00000000-0008-0000-0000-0000F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775</xdr:row>
      <xdr:rowOff>0</xdr:rowOff>
    </xdr:from>
    <xdr:to>
      <xdr:col>25</xdr:col>
      <xdr:colOff>0</xdr:colOff>
      <xdr:row>776</xdr:row>
      <xdr:rowOff>0</xdr:rowOff>
    </xdr:to>
    <xdr:pic>
      <xdr:nvPicPr>
        <xdr:cNvPr id="3057" name="Имя " descr="Descr ">
          <a:extLst>
            <a:ext uri="{FF2B5EF4-FFF2-40B4-BE49-F238E27FC236}">
              <a16:creationId xmlns="" xmlns:a16="http://schemas.microsoft.com/office/drawing/2014/main" id="{00000000-0008-0000-0000-0000F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776</xdr:row>
      <xdr:rowOff>0</xdr:rowOff>
    </xdr:from>
    <xdr:to>
      <xdr:col>25</xdr:col>
      <xdr:colOff>0</xdr:colOff>
      <xdr:row>777</xdr:row>
      <xdr:rowOff>0</xdr:rowOff>
    </xdr:to>
    <xdr:pic>
      <xdr:nvPicPr>
        <xdr:cNvPr id="3058" name="Имя " descr="Descr ">
          <a:extLst>
            <a:ext uri="{FF2B5EF4-FFF2-40B4-BE49-F238E27FC236}">
              <a16:creationId xmlns="" xmlns:a16="http://schemas.microsoft.com/office/drawing/2014/main" id="{00000000-0008-0000-0000-0000F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777</xdr:row>
      <xdr:rowOff>0</xdr:rowOff>
    </xdr:from>
    <xdr:to>
      <xdr:col>25</xdr:col>
      <xdr:colOff>0</xdr:colOff>
      <xdr:row>778</xdr:row>
      <xdr:rowOff>0</xdr:rowOff>
    </xdr:to>
    <xdr:pic>
      <xdr:nvPicPr>
        <xdr:cNvPr id="3059" name="Имя " descr="Descr ">
          <a:extLst>
            <a:ext uri="{FF2B5EF4-FFF2-40B4-BE49-F238E27FC236}">
              <a16:creationId xmlns="" xmlns:a16="http://schemas.microsoft.com/office/drawing/2014/main" id="{00000000-0008-0000-0000-0000F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778</xdr:row>
      <xdr:rowOff>0</xdr:rowOff>
    </xdr:from>
    <xdr:to>
      <xdr:col>25</xdr:col>
      <xdr:colOff>0</xdr:colOff>
      <xdr:row>779</xdr:row>
      <xdr:rowOff>0</xdr:rowOff>
    </xdr:to>
    <xdr:pic>
      <xdr:nvPicPr>
        <xdr:cNvPr id="3060" name="Имя " descr="Descr ">
          <a:extLst>
            <a:ext uri="{FF2B5EF4-FFF2-40B4-BE49-F238E27FC236}">
              <a16:creationId xmlns="" xmlns:a16="http://schemas.microsoft.com/office/drawing/2014/main" id="{00000000-0008-0000-0000-0000F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779</xdr:row>
      <xdr:rowOff>0</xdr:rowOff>
    </xdr:from>
    <xdr:to>
      <xdr:col>25</xdr:col>
      <xdr:colOff>0</xdr:colOff>
      <xdr:row>780</xdr:row>
      <xdr:rowOff>0</xdr:rowOff>
    </xdr:to>
    <xdr:pic>
      <xdr:nvPicPr>
        <xdr:cNvPr id="3061" name="Имя " descr="Descr ">
          <a:extLst>
            <a:ext uri="{FF2B5EF4-FFF2-40B4-BE49-F238E27FC236}">
              <a16:creationId xmlns="" xmlns:a16="http://schemas.microsoft.com/office/drawing/2014/main" id="{00000000-0008-0000-0000-0000F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780</xdr:row>
      <xdr:rowOff>0</xdr:rowOff>
    </xdr:from>
    <xdr:to>
      <xdr:col>25</xdr:col>
      <xdr:colOff>0</xdr:colOff>
      <xdr:row>781</xdr:row>
      <xdr:rowOff>0</xdr:rowOff>
    </xdr:to>
    <xdr:pic>
      <xdr:nvPicPr>
        <xdr:cNvPr id="3062" name="Имя " descr="Descr ">
          <a:extLst>
            <a:ext uri="{FF2B5EF4-FFF2-40B4-BE49-F238E27FC236}">
              <a16:creationId xmlns="" xmlns:a16="http://schemas.microsoft.com/office/drawing/2014/main" id="{00000000-0008-0000-0000-0000F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781</xdr:row>
      <xdr:rowOff>0</xdr:rowOff>
    </xdr:from>
    <xdr:to>
      <xdr:col>25</xdr:col>
      <xdr:colOff>0</xdr:colOff>
      <xdr:row>782</xdr:row>
      <xdr:rowOff>0</xdr:rowOff>
    </xdr:to>
    <xdr:pic>
      <xdr:nvPicPr>
        <xdr:cNvPr id="3063" name="Имя " descr="Descr ">
          <a:extLst>
            <a:ext uri="{FF2B5EF4-FFF2-40B4-BE49-F238E27FC236}">
              <a16:creationId xmlns="" xmlns:a16="http://schemas.microsoft.com/office/drawing/2014/main" id="{00000000-0008-0000-0000-0000F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782</xdr:row>
      <xdr:rowOff>0</xdr:rowOff>
    </xdr:from>
    <xdr:to>
      <xdr:col>25</xdr:col>
      <xdr:colOff>0</xdr:colOff>
      <xdr:row>783</xdr:row>
      <xdr:rowOff>0</xdr:rowOff>
    </xdr:to>
    <xdr:pic>
      <xdr:nvPicPr>
        <xdr:cNvPr id="3064" name="Имя " descr="Descr ">
          <a:extLst>
            <a:ext uri="{FF2B5EF4-FFF2-40B4-BE49-F238E27FC236}">
              <a16:creationId xmlns="" xmlns:a16="http://schemas.microsoft.com/office/drawing/2014/main" id="{00000000-0008-0000-0000-0000F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783</xdr:row>
      <xdr:rowOff>0</xdr:rowOff>
    </xdr:from>
    <xdr:to>
      <xdr:col>25</xdr:col>
      <xdr:colOff>0</xdr:colOff>
      <xdr:row>784</xdr:row>
      <xdr:rowOff>0</xdr:rowOff>
    </xdr:to>
    <xdr:pic>
      <xdr:nvPicPr>
        <xdr:cNvPr id="3065" name="Имя " descr="Descr ">
          <a:extLst>
            <a:ext uri="{FF2B5EF4-FFF2-40B4-BE49-F238E27FC236}">
              <a16:creationId xmlns="" xmlns:a16="http://schemas.microsoft.com/office/drawing/2014/main" id="{00000000-0008-0000-0000-0000F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23</xdr:col>
      <xdr:colOff>9525</xdr:colOff>
      <xdr:row>787</xdr:row>
      <xdr:rowOff>123825</xdr:rowOff>
    </xdr:from>
    <xdr:to>
      <xdr:col>27</xdr:col>
      <xdr:colOff>19050</xdr:colOff>
      <xdr:row>788</xdr:row>
      <xdr:rowOff>523875</xdr:rowOff>
    </xdr:to>
    <xdr:pic>
      <xdr:nvPicPr>
        <xdr:cNvPr id="3066" name="Имя " descr="Descr ">
          <a:extLst>
            <a:ext uri="{FF2B5EF4-FFF2-40B4-BE49-F238E27FC236}">
              <a16:creationId xmlns="" xmlns:a16="http://schemas.microsoft.com/office/drawing/2014/main" id="{00000000-0008-0000-0000-0000F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5886450" y="464572350"/>
          <a:ext cx="933450" cy="5334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789</xdr:row>
      <xdr:rowOff>0</xdr:rowOff>
    </xdr:from>
    <xdr:to>
      <xdr:col>25</xdr:col>
      <xdr:colOff>0</xdr:colOff>
      <xdr:row>790</xdr:row>
      <xdr:rowOff>0</xdr:rowOff>
    </xdr:to>
    <xdr:pic>
      <xdr:nvPicPr>
        <xdr:cNvPr id="3067" name="Имя " descr="Descr ">
          <a:extLst>
            <a:ext uri="{FF2B5EF4-FFF2-40B4-BE49-F238E27FC236}">
              <a16:creationId xmlns="" xmlns:a16="http://schemas.microsoft.com/office/drawing/2014/main" id="{00000000-0008-0000-0000-0000F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790</xdr:row>
      <xdr:rowOff>0</xdr:rowOff>
    </xdr:from>
    <xdr:to>
      <xdr:col>25</xdr:col>
      <xdr:colOff>0</xdr:colOff>
      <xdr:row>791</xdr:row>
      <xdr:rowOff>0</xdr:rowOff>
    </xdr:to>
    <xdr:pic>
      <xdr:nvPicPr>
        <xdr:cNvPr id="3068" name="Имя " descr="Descr ">
          <a:extLst>
            <a:ext uri="{FF2B5EF4-FFF2-40B4-BE49-F238E27FC236}">
              <a16:creationId xmlns="" xmlns:a16="http://schemas.microsoft.com/office/drawing/2014/main" id="{00000000-0008-0000-0000-0000F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791</xdr:row>
      <xdr:rowOff>0</xdr:rowOff>
    </xdr:from>
    <xdr:to>
      <xdr:col>25</xdr:col>
      <xdr:colOff>0</xdr:colOff>
      <xdr:row>792</xdr:row>
      <xdr:rowOff>0</xdr:rowOff>
    </xdr:to>
    <xdr:pic>
      <xdr:nvPicPr>
        <xdr:cNvPr id="3069" name="Имя " descr="Descr ">
          <a:extLst>
            <a:ext uri="{FF2B5EF4-FFF2-40B4-BE49-F238E27FC236}">
              <a16:creationId xmlns="" xmlns:a16="http://schemas.microsoft.com/office/drawing/2014/main" id="{00000000-0008-0000-0000-0000F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792</xdr:row>
      <xdr:rowOff>0</xdr:rowOff>
    </xdr:from>
    <xdr:to>
      <xdr:col>25</xdr:col>
      <xdr:colOff>0</xdr:colOff>
      <xdr:row>793</xdr:row>
      <xdr:rowOff>0</xdr:rowOff>
    </xdr:to>
    <xdr:pic>
      <xdr:nvPicPr>
        <xdr:cNvPr id="3070" name="Имя " descr="Descr ">
          <a:extLst>
            <a:ext uri="{FF2B5EF4-FFF2-40B4-BE49-F238E27FC236}">
              <a16:creationId xmlns="" xmlns:a16="http://schemas.microsoft.com/office/drawing/2014/main" id="{00000000-0008-0000-0000-0000F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793</xdr:row>
      <xdr:rowOff>0</xdr:rowOff>
    </xdr:from>
    <xdr:to>
      <xdr:col>25</xdr:col>
      <xdr:colOff>0</xdr:colOff>
      <xdr:row>794</xdr:row>
      <xdr:rowOff>0</xdr:rowOff>
    </xdr:to>
    <xdr:pic>
      <xdr:nvPicPr>
        <xdr:cNvPr id="3071" name="Имя " descr="Descr ">
          <a:extLst>
            <a:ext uri="{FF2B5EF4-FFF2-40B4-BE49-F238E27FC236}">
              <a16:creationId xmlns="" xmlns:a16="http://schemas.microsoft.com/office/drawing/2014/main" id="{00000000-0008-0000-0000-0000F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794</xdr:row>
      <xdr:rowOff>0</xdr:rowOff>
    </xdr:from>
    <xdr:to>
      <xdr:col>25</xdr:col>
      <xdr:colOff>0</xdr:colOff>
      <xdr:row>795</xdr:row>
      <xdr:rowOff>0</xdr:rowOff>
    </xdr:to>
    <xdr:pic>
      <xdr:nvPicPr>
        <xdr:cNvPr id="3072" name="Имя " descr="Descr ">
          <a:extLst>
            <a:ext uri="{FF2B5EF4-FFF2-40B4-BE49-F238E27FC236}">
              <a16:creationId xmlns="" xmlns:a16="http://schemas.microsoft.com/office/drawing/2014/main" id="{00000000-0008-0000-0000-00000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796</xdr:row>
      <xdr:rowOff>0</xdr:rowOff>
    </xdr:from>
    <xdr:to>
      <xdr:col>25</xdr:col>
      <xdr:colOff>0</xdr:colOff>
      <xdr:row>797</xdr:row>
      <xdr:rowOff>0</xdr:rowOff>
    </xdr:to>
    <xdr:pic>
      <xdr:nvPicPr>
        <xdr:cNvPr id="3073" name="Имя " descr="Descr ">
          <a:extLst>
            <a:ext uri="{FF2B5EF4-FFF2-40B4-BE49-F238E27FC236}">
              <a16:creationId xmlns="" xmlns:a16="http://schemas.microsoft.com/office/drawing/2014/main" id="{00000000-0008-0000-0000-00000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797</xdr:row>
      <xdr:rowOff>0</xdr:rowOff>
    </xdr:from>
    <xdr:to>
      <xdr:col>25</xdr:col>
      <xdr:colOff>0</xdr:colOff>
      <xdr:row>798</xdr:row>
      <xdr:rowOff>0</xdr:rowOff>
    </xdr:to>
    <xdr:pic>
      <xdr:nvPicPr>
        <xdr:cNvPr id="3074" name="Имя " descr="Descr ">
          <a:extLst>
            <a:ext uri="{FF2B5EF4-FFF2-40B4-BE49-F238E27FC236}">
              <a16:creationId xmlns="" xmlns:a16="http://schemas.microsoft.com/office/drawing/2014/main" id="{00000000-0008-0000-00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23</xdr:col>
      <xdr:colOff>0</xdr:colOff>
      <xdr:row>798</xdr:row>
      <xdr:rowOff>19050</xdr:rowOff>
    </xdr:from>
    <xdr:to>
      <xdr:col>27</xdr:col>
      <xdr:colOff>9525</xdr:colOff>
      <xdr:row>799</xdr:row>
      <xdr:rowOff>19050</xdr:rowOff>
    </xdr:to>
    <xdr:pic>
      <xdr:nvPicPr>
        <xdr:cNvPr id="3075" name="Имя " descr="Descr ">
          <a:extLst>
            <a:ext uri="{FF2B5EF4-FFF2-40B4-BE49-F238E27FC236}">
              <a16:creationId xmlns="" xmlns:a16="http://schemas.microsoft.com/office/drawing/2014/main" id="{00000000-0008-0000-0000-00000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876925" y="469534875"/>
          <a:ext cx="933450" cy="5334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800</xdr:row>
      <xdr:rowOff>0</xdr:rowOff>
    </xdr:from>
    <xdr:to>
      <xdr:col>25</xdr:col>
      <xdr:colOff>0</xdr:colOff>
      <xdr:row>801</xdr:row>
      <xdr:rowOff>0</xdr:rowOff>
    </xdr:to>
    <xdr:pic>
      <xdr:nvPicPr>
        <xdr:cNvPr id="3076" name="Имя " descr="Descr ">
          <a:extLst>
            <a:ext uri="{FF2B5EF4-FFF2-40B4-BE49-F238E27FC236}">
              <a16:creationId xmlns="" xmlns:a16="http://schemas.microsoft.com/office/drawing/2014/main" id="{00000000-0008-0000-0000-00000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801</xdr:row>
      <xdr:rowOff>0</xdr:rowOff>
    </xdr:from>
    <xdr:to>
      <xdr:col>25</xdr:col>
      <xdr:colOff>0</xdr:colOff>
      <xdr:row>802</xdr:row>
      <xdr:rowOff>0</xdr:rowOff>
    </xdr:to>
    <xdr:pic>
      <xdr:nvPicPr>
        <xdr:cNvPr id="3077" name="Имя " descr="Descr ">
          <a:extLst>
            <a:ext uri="{FF2B5EF4-FFF2-40B4-BE49-F238E27FC236}">
              <a16:creationId xmlns="" xmlns:a16="http://schemas.microsoft.com/office/drawing/2014/main" id="{00000000-0008-0000-0000-00000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21</xdr:col>
      <xdr:colOff>438150</xdr:colOff>
      <xdr:row>802</xdr:row>
      <xdr:rowOff>19050</xdr:rowOff>
    </xdr:from>
    <xdr:to>
      <xdr:col>24</xdr:col>
      <xdr:colOff>314325</xdr:colOff>
      <xdr:row>803</xdr:row>
      <xdr:rowOff>19050</xdr:rowOff>
    </xdr:to>
    <xdr:pic>
      <xdr:nvPicPr>
        <xdr:cNvPr id="3078" name="Имя " descr="Descr ">
          <a:extLst>
            <a:ext uri="{FF2B5EF4-FFF2-40B4-BE49-F238E27FC236}">
              <a16:creationId xmlns="" xmlns:a16="http://schemas.microsoft.com/office/drawing/2014/main" id="{00000000-0008-0000-0000-00000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5857875" y="471268425"/>
          <a:ext cx="933450" cy="5334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804</xdr:row>
      <xdr:rowOff>0</xdr:rowOff>
    </xdr:from>
    <xdr:to>
      <xdr:col>25</xdr:col>
      <xdr:colOff>0</xdr:colOff>
      <xdr:row>805</xdr:row>
      <xdr:rowOff>0</xdr:rowOff>
    </xdr:to>
    <xdr:pic>
      <xdr:nvPicPr>
        <xdr:cNvPr id="3079" name="Имя " descr="Descr ">
          <a:extLst>
            <a:ext uri="{FF2B5EF4-FFF2-40B4-BE49-F238E27FC236}">
              <a16:creationId xmlns="" xmlns:a16="http://schemas.microsoft.com/office/drawing/2014/main" id="{00000000-0008-0000-00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805</xdr:row>
      <xdr:rowOff>0</xdr:rowOff>
    </xdr:from>
    <xdr:to>
      <xdr:col>25</xdr:col>
      <xdr:colOff>0</xdr:colOff>
      <xdr:row>806</xdr:row>
      <xdr:rowOff>0</xdr:rowOff>
    </xdr:to>
    <xdr:pic>
      <xdr:nvPicPr>
        <xdr:cNvPr id="3080" name="Имя " descr="Descr ">
          <a:extLst>
            <a:ext uri="{FF2B5EF4-FFF2-40B4-BE49-F238E27FC236}">
              <a16:creationId xmlns="" xmlns:a16="http://schemas.microsoft.com/office/drawing/2014/main" id="{00000000-0008-0000-00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806</xdr:row>
      <xdr:rowOff>0</xdr:rowOff>
    </xdr:from>
    <xdr:to>
      <xdr:col>25</xdr:col>
      <xdr:colOff>0</xdr:colOff>
      <xdr:row>807</xdr:row>
      <xdr:rowOff>0</xdr:rowOff>
    </xdr:to>
    <xdr:pic>
      <xdr:nvPicPr>
        <xdr:cNvPr id="3081" name="Имя " descr="Descr ">
          <a:extLst>
            <a:ext uri="{FF2B5EF4-FFF2-40B4-BE49-F238E27FC236}">
              <a16:creationId xmlns="" xmlns:a16="http://schemas.microsoft.com/office/drawing/2014/main" id="{00000000-0008-0000-0000-00000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807</xdr:row>
      <xdr:rowOff>0</xdr:rowOff>
    </xdr:from>
    <xdr:to>
      <xdr:col>25</xdr:col>
      <xdr:colOff>0</xdr:colOff>
      <xdr:row>808</xdr:row>
      <xdr:rowOff>0</xdr:rowOff>
    </xdr:to>
    <xdr:pic>
      <xdr:nvPicPr>
        <xdr:cNvPr id="3082" name="Имя " descr="Descr ">
          <a:extLst>
            <a:ext uri="{FF2B5EF4-FFF2-40B4-BE49-F238E27FC236}">
              <a16:creationId xmlns="" xmlns:a16="http://schemas.microsoft.com/office/drawing/2014/main" id="{00000000-0008-0000-0000-00000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808</xdr:row>
      <xdr:rowOff>0</xdr:rowOff>
    </xdr:from>
    <xdr:to>
      <xdr:col>25</xdr:col>
      <xdr:colOff>0</xdr:colOff>
      <xdr:row>809</xdr:row>
      <xdr:rowOff>0</xdr:rowOff>
    </xdr:to>
    <xdr:pic>
      <xdr:nvPicPr>
        <xdr:cNvPr id="3083" name="Имя " descr="Descr ">
          <a:extLst>
            <a:ext uri="{FF2B5EF4-FFF2-40B4-BE49-F238E27FC236}">
              <a16:creationId xmlns="" xmlns:a16="http://schemas.microsoft.com/office/drawing/2014/main" id="{00000000-0008-0000-0000-00000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809</xdr:row>
      <xdr:rowOff>0</xdr:rowOff>
    </xdr:from>
    <xdr:to>
      <xdr:col>25</xdr:col>
      <xdr:colOff>0</xdr:colOff>
      <xdr:row>810</xdr:row>
      <xdr:rowOff>0</xdr:rowOff>
    </xdr:to>
    <xdr:pic>
      <xdr:nvPicPr>
        <xdr:cNvPr id="3084" name="Имя " descr="Descr ">
          <a:extLst>
            <a:ext uri="{FF2B5EF4-FFF2-40B4-BE49-F238E27FC236}">
              <a16:creationId xmlns="" xmlns:a16="http://schemas.microsoft.com/office/drawing/2014/main" id="{00000000-0008-0000-00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812</xdr:row>
      <xdr:rowOff>0</xdr:rowOff>
    </xdr:from>
    <xdr:to>
      <xdr:col>25</xdr:col>
      <xdr:colOff>0</xdr:colOff>
      <xdr:row>813</xdr:row>
      <xdr:rowOff>0</xdr:rowOff>
    </xdr:to>
    <xdr:pic>
      <xdr:nvPicPr>
        <xdr:cNvPr id="3085" name="Имя " descr="Descr ">
          <a:extLst>
            <a:ext uri="{FF2B5EF4-FFF2-40B4-BE49-F238E27FC236}">
              <a16:creationId xmlns="" xmlns:a16="http://schemas.microsoft.com/office/drawing/2014/main" id="{00000000-0008-0000-0000-00000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813</xdr:row>
      <xdr:rowOff>0</xdr:rowOff>
    </xdr:from>
    <xdr:to>
      <xdr:col>25</xdr:col>
      <xdr:colOff>0</xdr:colOff>
      <xdr:row>814</xdr:row>
      <xdr:rowOff>0</xdr:rowOff>
    </xdr:to>
    <xdr:pic>
      <xdr:nvPicPr>
        <xdr:cNvPr id="3086" name="Имя " descr="Descr ">
          <a:extLst>
            <a:ext uri="{FF2B5EF4-FFF2-40B4-BE49-F238E27FC236}">
              <a16:creationId xmlns="" xmlns:a16="http://schemas.microsoft.com/office/drawing/2014/main" id="{00000000-0008-0000-0000-00000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814</xdr:row>
      <xdr:rowOff>0</xdr:rowOff>
    </xdr:from>
    <xdr:to>
      <xdr:col>25</xdr:col>
      <xdr:colOff>0</xdr:colOff>
      <xdr:row>815</xdr:row>
      <xdr:rowOff>0</xdr:rowOff>
    </xdr:to>
    <xdr:pic>
      <xdr:nvPicPr>
        <xdr:cNvPr id="3087" name="Имя " descr="Descr ">
          <a:extLst>
            <a:ext uri="{FF2B5EF4-FFF2-40B4-BE49-F238E27FC236}">
              <a16:creationId xmlns="" xmlns:a16="http://schemas.microsoft.com/office/drawing/2014/main" id="{00000000-0008-0000-0000-00000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815</xdr:row>
      <xdr:rowOff>0</xdr:rowOff>
    </xdr:from>
    <xdr:to>
      <xdr:col>25</xdr:col>
      <xdr:colOff>0</xdr:colOff>
      <xdr:row>816</xdr:row>
      <xdr:rowOff>0</xdr:rowOff>
    </xdr:to>
    <xdr:pic>
      <xdr:nvPicPr>
        <xdr:cNvPr id="3088" name="Имя " descr="Descr ">
          <a:extLst>
            <a:ext uri="{FF2B5EF4-FFF2-40B4-BE49-F238E27FC236}">
              <a16:creationId xmlns="" xmlns:a16="http://schemas.microsoft.com/office/drawing/2014/main" id="{00000000-0008-0000-00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816</xdr:row>
      <xdr:rowOff>0</xdr:rowOff>
    </xdr:from>
    <xdr:to>
      <xdr:col>25</xdr:col>
      <xdr:colOff>0</xdr:colOff>
      <xdr:row>817</xdr:row>
      <xdr:rowOff>0</xdr:rowOff>
    </xdr:to>
    <xdr:pic>
      <xdr:nvPicPr>
        <xdr:cNvPr id="3089" name="Имя " descr="Descr ">
          <a:extLst>
            <a:ext uri="{FF2B5EF4-FFF2-40B4-BE49-F238E27FC236}">
              <a16:creationId xmlns="" xmlns:a16="http://schemas.microsoft.com/office/drawing/2014/main" id="{00000000-0008-0000-0000-00001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817</xdr:row>
      <xdr:rowOff>0</xdr:rowOff>
    </xdr:from>
    <xdr:to>
      <xdr:col>25</xdr:col>
      <xdr:colOff>0</xdr:colOff>
      <xdr:row>818</xdr:row>
      <xdr:rowOff>0</xdr:rowOff>
    </xdr:to>
    <xdr:pic>
      <xdr:nvPicPr>
        <xdr:cNvPr id="3090" name="Имя " descr="Descr ">
          <a:extLst>
            <a:ext uri="{FF2B5EF4-FFF2-40B4-BE49-F238E27FC236}">
              <a16:creationId xmlns="" xmlns:a16="http://schemas.microsoft.com/office/drawing/2014/main" id="{00000000-0008-0000-0000-00001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818</xdr:row>
      <xdr:rowOff>0</xdr:rowOff>
    </xdr:from>
    <xdr:to>
      <xdr:col>25</xdr:col>
      <xdr:colOff>0</xdr:colOff>
      <xdr:row>819</xdr:row>
      <xdr:rowOff>0</xdr:rowOff>
    </xdr:to>
    <xdr:pic>
      <xdr:nvPicPr>
        <xdr:cNvPr id="3091" name="Имя " descr="Descr ">
          <a:extLst>
            <a:ext uri="{FF2B5EF4-FFF2-40B4-BE49-F238E27FC236}">
              <a16:creationId xmlns="" xmlns:a16="http://schemas.microsoft.com/office/drawing/2014/main" id="{00000000-0008-0000-0000-00001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819</xdr:row>
      <xdr:rowOff>0</xdr:rowOff>
    </xdr:from>
    <xdr:to>
      <xdr:col>25</xdr:col>
      <xdr:colOff>0</xdr:colOff>
      <xdr:row>820</xdr:row>
      <xdr:rowOff>0</xdr:rowOff>
    </xdr:to>
    <xdr:pic>
      <xdr:nvPicPr>
        <xdr:cNvPr id="3092" name="Имя " descr="Descr ">
          <a:extLst>
            <a:ext uri="{FF2B5EF4-FFF2-40B4-BE49-F238E27FC236}">
              <a16:creationId xmlns="" xmlns:a16="http://schemas.microsoft.com/office/drawing/2014/main" id="{00000000-0008-0000-0000-00001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820</xdr:row>
      <xdr:rowOff>0</xdr:rowOff>
    </xdr:from>
    <xdr:to>
      <xdr:col>25</xdr:col>
      <xdr:colOff>0</xdr:colOff>
      <xdr:row>821</xdr:row>
      <xdr:rowOff>0</xdr:rowOff>
    </xdr:to>
    <xdr:pic>
      <xdr:nvPicPr>
        <xdr:cNvPr id="3093" name="Имя " descr="Descr ">
          <a:extLst>
            <a:ext uri="{FF2B5EF4-FFF2-40B4-BE49-F238E27FC236}">
              <a16:creationId xmlns="" xmlns:a16="http://schemas.microsoft.com/office/drawing/2014/main" id="{00000000-0008-0000-0000-00001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821</xdr:row>
      <xdr:rowOff>0</xdr:rowOff>
    </xdr:from>
    <xdr:to>
      <xdr:col>25</xdr:col>
      <xdr:colOff>0</xdr:colOff>
      <xdr:row>822</xdr:row>
      <xdr:rowOff>0</xdr:rowOff>
    </xdr:to>
    <xdr:pic>
      <xdr:nvPicPr>
        <xdr:cNvPr id="3094" name="Имя " descr="Descr ">
          <a:extLst>
            <a:ext uri="{FF2B5EF4-FFF2-40B4-BE49-F238E27FC236}">
              <a16:creationId xmlns="" xmlns:a16="http://schemas.microsoft.com/office/drawing/2014/main" id="{00000000-0008-0000-0000-00001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822</xdr:row>
      <xdr:rowOff>0</xdr:rowOff>
    </xdr:from>
    <xdr:to>
      <xdr:col>25</xdr:col>
      <xdr:colOff>0</xdr:colOff>
      <xdr:row>823</xdr:row>
      <xdr:rowOff>0</xdr:rowOff>
    </xdr:to>
    <xdr:pic>
      <xdr:nvPicPr>
        <xdr:cNvPr id="3095" name="Имя " descr="Descr ">
          <a:extLst>
            <a:ext uri="{FF2B5EF4-FFF2-40B4-BE49-F238E27FC236}">
              <a16:creationId xmlns="" xmlns:a16="http://schemas.microsoft.com/office/drawing/2014/main" id="{00000000-0008-0000-0000-00001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823</xdr:row>
      <xdr:rowOff>0</xdr:rowOff>
    </xdr:from>
    <xdr:to>
      <xdr:col>25</xdr:col>
      <xdr:colOff>0</xdr:colOff>
      <xdr:row>824</xdr:row>
      <xdr:rowOff>0</xdr:rowOff>
    </xdr:to>
    <xdr:pic>
      <xdr:nvPicPr>
        <xdr:cNvPr id="3096" name="Имя " descr="Descr ">
          <a:extLst>
            <a:ext uri="{FF2B5EF4-FFF2-40B4-BE49-F238E27FC236}">
              <a16:creationId xmlns="" xmlns:a16="http://schemas.microsoft.com/office/drawing/2014/main" id="{00000000-0008-0000-0000-00001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824</xdr:row>
      <xdr:rowOff>0</xdr:rowOff>
    </xdr:from>
    <xdr:to>
      <xdr:col>25</xdr:col>
      <xdr:colOff>0</xdr:colOff>
      <xdr:row>825</xdr:row>
      <xdr:rowOff>0</xdr:rowOff>
    </xdr:to>
    <xdr:pic>
      <xdr:nvPicPr>
        <xdr:cNvPr id="3097" name="Имя " descr="Descr ">
          <a:extLst>
            <a:ext uri="{FF2B5EF4-FFF2-40B4-BE49-F238E27FC236}">
              <a16:creationId xmlns="" xmlns:a16="http://schemas.microsoft.com/office/drawing/2014/main" id="{00000000-0008-0000-0000-00001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825</xdr:row>
      <xdr:rowOff>0</xdr:rowOff>
    </xdr:from>
    <xdr:to>
      <xdr:col>25</xdr:col>
      <xdr:colOff>0</xdr:colOff>
      <xdr:row>826</xdr:row>
      <xdr:rowOff>0</xdr:rowOff>
    </xdr:to>
    <xdr:pic>
      <xdr:nvPicPr>
        <xdr:cNvPr id="3098" name="Имя " descr="Descr ">
          <a:extLst>
            <a:ext uri="{FF2B5EF4-FFF2-40B4-BE49-F238E27FC236}">
              <a16:creationId xmlns="" xmlns:a16="http://schemas.microsoft.com/office/drawing/2014/main" id="{00000000-0008-0000-0000-00001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826</xdr:row>
      <xdr:rowOff>0</xdr:rowOff>
    </xdr:from>
    <xdr:to>
      <xdr:col>25</xdr:col>
      <xdr:colOff>0</xdr:colOff>
      <xdr:row>827</xdr:row>
      <xdr:rowOff>0</xdr:rowOff>
    </xdr:to>
    <xdr:pic>
      <xdr:nvPicPr>
        <xdr:cNvPr id="3099" name="Имя " descr="Descr ">
          <a:extLst>
            <a:ext uri="{FF2B5EF4-FFF2-40B4-BE49-F238E27FC236}">
              <a16:creationId xmlns="" xmlns:a16="http://schemas.microsoft.com/office/drawing/2014/main" id="{00000000-0008-0000-0000-00001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827</xdr:row>
      <xdr:rowOff>0</xdr:rowOff>
    </xdr:from>
    <xdr:to>
      <xdr:col>25</xdr:col>
      <xdr:colOff>0</xdr:colOff>
      <xdr:row>828</xdr:row>
      <xdr:rowOff>0</xdr:rowOff>
    </xdr:to>
    <xdr:pic>
      <xdr:nvPicPr>
        <xdr:cNvPr id="3100" name="Имя " descr="Descr ">
          <a:extLst>
            <a:ext uri="{FF2B5EF4-FFF2-40B4-BE49-F238E27FC236}">
              <a16:creationId xmlns="" xmlns:a16="http://schemas.microsoft.com/office/drawing/2014/main" id="{00000000-0008-0000-0000-00001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828</xdr:row>
      <xdr:rowOff>0</xdr:rowOff>
    </xdr:from>
    <xdr:to>
      <xdr:col>25</xdr:col>
      <xdr:colOff>0</xdr:colOff>
      <xdr:row>829</xdr:row>
      <xdr:rowOff>0</xdr:rowOff>
    </xdr:to>
    <xdr:pic>
      <xdr:nvPicPr>
        <xdr:cNvPr id="3101" name="Имя " descr="Descr ">
          <a:extLst>
            <a:ext uri="{FF2B5EF4-FFF2-40B4-BE49-F238E27FC236}">
              <a16:creationId xmlns="" xmlns:a16="http://schemas.microsoft.com/office/drawing/2014/main" id="{00000000-0008-0000-00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829</xdr:row>
      <xdr:rowOff>0</xdr:rowOff>
    </xdr:from>
    <xdr:to>
      <xdr:col>25</xdr:col>
      <xdr:colOff>0</xdr:colOff>
      <xdr:row>830</xdr:row>
      <xdr:rowOff>0</xdr:rowOff>
    </xdr:to>
    <xdr:pic>
      <xdr:nvPicPr>
        <xdr:cNvPr id="3102" name="Имя " descr="Descr ">
          <a:extLst>
            <a:ext uri="{FF2B5EF4-FFF2-40B4-BE49-F238E27FC236}">
              <a16:creationId xmlns="" xmlns:a16="http://schemas.microsoft.com/office/drawing/2014/main" id="{00000000-0008-0000-0000-00001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830</xdr:row>
      <xdr:rowOff>0</xdr:rowOff>
    </xdr:from>
    <xdr:to>
      <xdr:col>25</xdr:col>
      <xdr:colOff>0</xdr:colOff>
      <xdr:row>831</xdr:row>
      <xdr:rowOff>0</xdr:rowOff>
    </xdr:to>
    <xdr:pic>
      <xdr:nvPicPr>
        <xdr:cNvPr id="3103" name="Имя " descr="Descr ">
          <a:extLst>
            <a:ext uri="{FF2B5EF4-FFF2-40B4-BE49-F238E27FC236}">
              <a16:creationId xmlns="" xmlns:a16="http://schemas.microsoft.com/office/drawing/2014/main" id="{00000000-0008-0000-0000-00001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831</xdr:row>
      <xdr:rowOff>0</xdr:rowOff>
    </xdr:from>
    <xdr:to>
      <xdr:col>25</xdr:col>
      <xdr:colOff>0</xdr:colOff>
      <xdr:row>832</xdr:row>
      <xdr:rowOff>0</xdr:rowOff>
    </xdr:to>
    <xdr:pic>
      <xdr:nvPicPr>
        <xdr:cNvPr id="3104" name="Имя " descr="Descr ">
          <a:extLst>
            <a:ext uri="{FF2B5EF4-FFF2-40B4-BE49-F238E27FC236}">
              <a16:creationId xmlns="" xmlns:a16="http://schemas.microsoft.com/office/drawing/2014/main" id="{00000000-0008-0000-0000-00002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832</xdr:row>
      <xdr:rowOff>0</xdr:rowOff>
    </xdr:from>
    <xdr:to>
      <xdr:col>25</xdr:col>
      <xdr:colOff>0</xdr:colOff>
      <xdr:row>833</xdr:row>
      <xdr:rowOff>0</xdr:rowOff>
    </xdr:to>
    <xdr:pic>
      <xdr:nvPicPr>
        <xdr:cNvPr id="3105" name="Имя " descr="Descr ">
          <a:extLst>
            <a:ext uri="{FF2B5EF4-FFF2-40B4-BE49-F238E27FC236}">
              <a16:creationId xmlns="" xmlns:a16="http://schemas.microsoft.com/office/drawing/2014/main" id="{00000000-0008-0000-00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833</xdr:row>
      <xdr:rowOff>0</xdr:rowOff>
    </xdr:from>
    <xdr:to>
      <xdr:col>25</xdr:col>
      <xdr:colOff>0</xdr:colOff>
      <xdr:row>834</xdr:row>
      <xdr:rowOff>0</xdr:rowOff>
    </xdr:to>
    <xdr:pic>
      <xdr:nvPicPr>
        <xdr:cNvPr id="3106" name="Имя " descr="Descr ">
          <a:extLst>
            <a:ext uri="{FF2B5EF4-FFF2-40B4-BE49-F238E27FC236}">
              <a16:creationId xmlns="" xmlns:a16="http://schemas.microsoft.com/office/drawing/2014/main" id="{00000000-0008-0000-00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834</xdr:row>
      <xdr:rowOff>0</xdr:rowOff>
    </xdr:from>
    <xdr:to>
      <xdr:col>25</xdr:col>
      <xdr:colOff>0</xdr:colOff>
      <xdr:row>835</xdr:row>
      <xdr:rowOff>0</xdr:rowOff>
    </xdr:to>
    <xdr:pic>
      <xdr:nvPicPr>
        <xdr:cNvPr id="3107" name="Имя " descr="Descr ">
          <a:extLst>
            <a:ext uri="{FF2B5EF4-FFF2-40B4-BE49-F238E27FC236}">
              <a16:creationId xmlns="" xmlns:a16="http://schemas.microsoft.com/office/drawing/2014/main" id="{00000000-0008-0000-0000-00002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835</xdr:row>
      <xdr:rowOff>0</xdr:rowOff>
    </xdr:from>
    <xdr:to>
      <xdr:col>25</xdr:col>
      <xdr:colOff>0</xdr:colOff>
      <xdr:row>836</xdr:row>
      <xdr:rowOff>0</xdr:rowOff>
    </xdr:to>
    <xdr:pic>
      <xdr:nvPicPr>
        <xdr:cNvPr id="3108" name="Имя " descr="Descr ">
          <a:extLst>
            <a:ext uri="{FF2B5EF4-FFF2-40B4-BE49-F238E27FC236}">
              <a16:creationId xmlns="" xmlns:a16="http://schemas.microsoft.com/office/drawing/2014/main" id="{00000000-0008-0000-0000-00002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836</xdr:row>
      <xdr:rowOff>0</xdr:rowOff>
    </xdr:from>
    <xdr:to>
      <xdr:col>25</xdr:col>
      <xdr:colOff>0</xdr:colOff>
      <xdr:row>837</xdr:row>
      <xdr:rowOff>0</xdr:rowOff>
    </xdr:to>
    <xdr:pic>
      <xdr:nvPicPr>
        <xdr:cNvPr id="3109" name="Имя " descr="Descr ">
          <a:extLst>
            <a:ext uri="{FF2B5EF4-FFF2-40B4-BE49-F238E27FC236}">
              <a16:creationId xmlns="" xmlns:a16="http://schemas.microsoft.com/office/drawing/2014/main" id="{00000000-0008-0000-0000-00002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837</xdr:row>
      <xdr:rowOff>0</xdr:rowOff>
    </xdr:from>
    <xdr:to>
      <xdr:col>25</xdr:col>
      <xdr:colOff>0</xdr:colOff>
      <xdr:row>838</xdr:row>
      <xdr:rowOff>0</xdr:rowOff>
    </xdr:to>
    <xdr:pic>
      <xdr:nvPicPr>
        <xdr:cNvPr id="3110" name="Имя " descr="Descr ">
          <a:extLst>
            <a:ext uri="{FF2B5EF4-FFF2-40B4-BE49-F238E27FC236}">
              <a16:creationId xmlns="" xmlns:a16="http://schemas.microsoft.com/office/drawing/2014/main" id="{00000000-0008-0000-0000-00002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838</xdr:row>
      <xdr:rowOff>0</xdr:rowOff>
    </xdr:from>
    <xdr:to>
      <xdr:col>25</xdr:col>
      <xdr:colOff>0</xdr:colOff>
      <xdr:row>839</xdr:row>
      <xdr:rowOff>0</xdr:rowOff>
    </xdr:to>
    <xdr:pic>
      <xdr:nvPicPr>
        <xdr:cNvPr id="3111" name="Имя " descr="Descr ">
          <a:extLst>
            <a:ext uri="{FF2B5EF4-FFF2-40B4-BE49-F238E27FC236}">
              <a16:creationId xmlns="" xmlns:a16="http://schemas.microsoft.com/office/drawing/2014/main" id="{00000000-0008-0000-0000-00002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839</xdr:row>
      <xdr:rowOff>0</xdr:rowOff>
    </xdr:from>
    <xdr:to>
      <xdr:col>25</xdr:col>
      <xdr:colOff>0</xdr:colOff>
      <xdr:row>840</xdr:row>
      <xdr:rowOff>0</xdr:rowOff>
    </xdr:to>
    <xdr:pic>
      <xdr:nvPicPr>
        <xdr:cNvPr id="3112" name="Имя " descr="Descr ">
          <a:extLst>
            <a:ext uri="{FF2B5EF4-FFF2-40B4-BE49-F238E27FC236}">
              <a16:creationId xmlns="" xmlns:a16="http://schemas.microsoft.com/office/drawing/2014/main" id="{00000000-0008-0000-0000-00002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840</xdr:row>
      <xdr:rowOff>0</xdr:rowOff>
    </xdr:from>
    <xdr:to>
      <xdr:col>25</xdr:col>
      <xdr:colOff>0</xdr:colOff>
      <xdr:row>841</xdr:row>
      <xdr:rowOff>0</xdr:rowOff>
    </xdr:to>
    <xdr:pic>
      <xdr:nvPicPr>
        <xdr:cNvPr id="3113" name="Имя " descr="Descr ">
          <a:extLst>
            <a:ext uri="{FF2B5EF4-FFF2-40B4-BE49-F238E27FC236}">
              <a16:creationId xmlns="" xmlns:a16="http://schemas.microsoft.com/office/drawing/2014/main" id="{00000000-0008-0000-0000-00002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841</xdr:row>
      <xdr:rowOff>0</xdr:rowOff>
    </xdr:from>
    <xdr:to>
      <xdr:col>25</xdr:col>
      <xdr:colOff>0</xdr:colOff>
      <xdr:row>842</xdr:row>
      <xdr:rowOff>0</xdr:rowOff>
    </xdr:to>
    <xdr:pic>
      <xdr:nvPicPr>
        <xdr:cNvPr id="3114" name="Имя " descr="Descr ">
          <a:extLst>
            <a:ext uri="{FF2B5EF4-FFF2-40B4-BE49-F238E27FC236}">
              <a16:creationId xmlns="" xmlns:a16="http://schemas.microsoft.com/office/drawing/2014/main" id="{00000000-0008-0000-0000-00002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842</xdr:row>
      <xdr:rowOff>0</xdr:rowOff>
    </xdr:from>
    <xdr:to>
      <xdr:col>25</xdr:col>
      <xdr:colOff>0</xdr:colOff>
      <xdr:row>843</xdr:row>
      <xdr:rowOff>0</xdr:rowOff>
    </xdr:to>
    <xdr:pic>
      <xdr:nvPicPr>
        <xdr:cNvPr id="3115" name="Имя " descr="Descr ">
          <a:extLst>
            <a:ext uri="{FF2B5EF4-FFF2-40B4-BE49-F238E27FC236}">
              <a16:creationId xmlns="" xmlns:a16="http://schemas.microsoft.com/office/drawing/2014/main" id="{00000000-0008-0000-0000-00002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843</xdr:row>
      <xdr:rowOff>0</xdr:rowOff>
    </xdr:from>
    <xdr:to>
      <xdr:col>25</xdr:col>
      <xdr:colOff>0</xdr:colOff>
      <xdr:row>844</xdr:row>
      <xdr:rowOff>0</xdr:rowOff>
    </xdr:to>
    <xdr:pic>
      <xdr:nvPicPr>
        <xdr:cNvPr id="3116" name="Имя " descr="Descr ">
          <a:extLst>
            <a:ext uri="{FF2B5EF4-FFF2-40B4-BE49-F238E27FC236}">
              <a16:creationId xmlns="" xmlns:a16="http://schemas.microsoft.com/office/drawing/2014/main" id="{00000000-0008-0000-0000-00002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844</xdr:row>
      <xdr:rowOff>0</xdr:rowOff>
    </xdr:from>
    <xdr:to>
      <xdr:col>25</xdr:col>
      <xdr:colOff>0</xdr:colOff>
      <xdr:row>845</xdr:row>
      <xdr:rowOff>0</xdr:rowOff>
    </xdr:to>
    <xdr:pic>
      <xdr:nvPicPr>
        <xdr:cNvPr id="3117" name="Имя " descr="Descr ">
          <a:extLst>
            <a:ext uri="{FF2B5EF4-FFF2-40B4-BE49-F238E27FC236}">
              <a16:creationId xmlns="" xmlns:a16="http://schemas.microsoft.com/office/drawing/2014/main" id="{00000000-0008-0000-0000-00002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845</xdr:row>
      <xdr:rowOff>0</xdr:rowOff>
    </xdr:from>
    <xdr:to>
      <xdr:col>25</xdr:col>
      <xdr:colOff>0</xdr:colOff>
      <xdr:row>846</xdr:row>
      <xdr:rowOff>0</xdr:rowOff>
    </xdr:to>
    <xdr:pic>
      <xdr:nvPicPr>
        <xdr:cNvPr id="3118" name="Имя " descr="Descr ">
          <a:extLst>
            <a:ext uri="{FF2B5EF4-FFF2-40B4-BE49-F238E27FC236}">
              <a16:creationId xmlns="" xmlns:a16="http://schemas.microsoft.com/office/drawing/2014/main" id="{00000000-0008-0000-0000-00002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846</xdr:row>
      <xdr:rowOff>0</xdr:rowOff>
    </xdr:from>
    <xdr:to>
      <xdr:col>25</xdr:col>
      <xdr:colOff>0</xdr:colOff>
      <xdr:row>847</xdr:row>
      <xdr:rowOff>0</xdr:rowOff>
    </xdr:to>
    <xdr:pic>
      <xdr:nvPicPr>
        <xdr:cNvPr id="3119" name="Имя " descr="Descr ">
          <a:extLst>
            <a:ext uri="{FF2B5EF4-FFF2-40B4-BE49-F238E27FC236}">
              <a16:creationId xmlns="" xmlns:a16="http://schemas.microsoft.com/office/drawing/2014/main" id="{00000000-0008-0000-0000-00002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847</xdr:row>
      <xdr:rowOff>0</xdr:rowOff>
    </xdr:from>
    <xdr:to>
      <xdr:col>25</xdr:col>
      <xdr:colOff>0</xdr:colOff>
      <xdr:row>848</xdr:row>
      <xdr:rowOff>0</xdr:rowOff>
    </xdr:to>
    <xdr:pic>
      <xdr:nvPicPr>
        <xdr:cNvPr id="3120" name="Имя " descr="Descr ">
          <a:extLst>
            <a:ext uri="{FF2B5EF4-FFF2-40B4-BE49-F238E27FC236}">
              <a16:creationId xmlns="" xmlns:a16="http://schemas.microsoft.com/office/drawing/2014/main" id="{00000000-0008-0000-0000-00003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848</xdr:row>
      <xdr:rowOff>0</xdr:rowOff>
    </xdr:from>
    <xdr:to>
      <xdr:col>25</xdr:col>
      <xdr:colOff>0</xdr:colOff>
      <xdr:row>849</xdr:row>
      <xdr:rowOff>0</xdr:rowOff>
    </xdr:to>
    <xdr:pic>
      <xdr:nvPicPr>
        <xdr:cNvPr id="3121" name="Имя " descr="Descr ">
          <a:extLst>
            <a:ext uri="{FF2B5EF4-FFF2-40B4-BE49-F238E27FC236}">
              <a16:creationId xmlns="" xmlns:a16="http://schemas.microsoft.com/office/drawing/2014/main" id="{00000000-0008-0000-0000-00003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849</xdr:row>
      <xdr:rowOff>0</xdr:rowOff>
    </xdr:from>
    <xdr:to>
      <xdr:col>25</xdr:col>
      <xdr:colOff>0</xdr:colOff>
      <xdr:row>850</xdr:row>
      <xdr:rowOff>0</xdr:rowOff>
    </xdr:to>
    <xdr:pic>
      <xdr:nvPicPr>
        <xdr:cNvPr id="3122" name="Имя " descr="Descr ">
          <a:extLst>
            <a:ext uri="{FF2B5EF4-FFF2-40B4-BE49-F238E27FC236}">
              <a16:creationId xmlns="" xmlns:a16="http://schemas.microsoft.com/office/drawing/2014/main" id="{00000000-0008-0000-0000-00003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850</xdr:row>
      <xdr:rowOff>0</xdr:rowOff>
    </xdr:from>
    <xdr:to>
      <xdr:col>25</xdr:col>
      <xdr:colOff>0</xdr:colOff>
      <xdr:row>851</xdr:row>
      <xdr:rowOff>0</xdr:rowOff>
    </xdr:to>
    <xdr:pic>
      <xdr:nvPicPr>
        <xdr:cNvPr id="3123" name="Имя " descr="Descr ">
          <a:extLst>
            <a:ext uri="{FF2B5EF4-FFF2-40B4-BE49-F238E27FC236}">
              <a16:creationId xmlns="" xmlns:a16="http://schemas.microsoft.com/office/drawing/2014/main" id="{00000000-0008-0000-0000-00003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851</xdr:row>
      <xdr:rowOff>0</xdr:rowOff>
    </xdr:from>
    <xdr:to>
      <xdr:col>25</xdr:col>
      <xdr:colOff>0</xdr:colOff>
      <xdr:row>852</xdr:row>
      <xdr:rowOff>0</xdr:rowOff>
    </xdr:to>
    <xdr:pic>
      <xdr:nvPicPr>
        <xdr:cNvPr id="3124" name="Имя " descr="Descr ">
          <a:extLst>
            <a:ext uri="{FF2B5EF4-FFF2-40B4-BE49-F238E27FC236}">
              <a16:creationId xmlns="" xmlns:a16="http://schemas.microsoft.com/office/drawing/2014/main" id="{00000000-0008-0000-0000-00003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852</xdr:row>
      <xdr:rowOff>0</xdr:rowOff>
    </xdr:from>
    <xdr:to>
      <xdr:col>25</xdr:col>
      <xdr:colOff>0</xdr:colOff>
      <xdr:row>853</xdr:row>
      <xdr:rowOff>0</xdr:rowOff>
    </xdr:to>
    <xdr:pic>
      <xdr:nvPicPr>
        <xdr:cNvPr id="3125" name="Имя " descr="Descr ">
          <a:extLst>
            <a:ext uri="{FF2B5EF4-FFF2-40B4-BE49-F238E27FC236}">
              <a16:creationId xmlns="" xmlns:a16="http://schemas.microsoft.com/office/drawing/2014/main" id="{00000000-0008-0000-0000-00003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853</xdr:row>
      <xdr:rowOff>0</xdr:rowOff>
    </xdr:from>
    <xdr:to>
      <xdr:col>25</xdr:col>
      <xdr:colOff>0</xdr:colOff>
      <xdr:row>854</xdr:row>
      <xdr:rowOff>0</xdr:rowOff>
    </xdr:to>
    <xdr:pic>
      <xdr:nvPicPr>
        <xdr:cNvPr id="3126" name="Имя " descr="Descr ">
          <a:extLst>
            <a:ext uri="{FF2B5EF4-FFF2-40B4-BE49-F238E27FC236}">
              <a16:creationId xmlns="" xmlns:a16="http://schemas.microsoft.com/office/drawing/2014/main" id="{00000000-0008-0000-0000-00003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854</xdr:row>
      <xdr:rowOff>0</xdr:rowOff>
    </xdr:from>
    <xdr:to>
      <xdr:col>25</xdr:col>
      <xdr:colOff>0</xdr:colOff>
      <xdr:row>855</xdr:row>
      <xdr:rowOff>0</xdr:rowOff>
    </xdr:to>
    <xdr:pic>
      <xdr:nvPicPr>
        <xdr:cNvPr id="3127" name="Имя " descr="Descr ">
          <a:extLst>
            <a:ext uri="{FF2B5EF4-FFF2-40B4-BE49-F238E27FC236}">
              <a16:creationId xmlns="" xmlns:a16="http://schemas.microsoft.com/office/drawing/2014/main" id="{00000000-0008-0000-0000-00003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855</xdr:row>
      <xdr:rowOff>0</xdr:rowOff>
    </xdr:from>
    <xdr:to>
      <xdr:col>25</xdr:col>
      <xdr:colOff>0</xdr:colOff>
      <xdr:row>856</xdr:row>
      <xdr:rowOff>0</xdr:rowOff>
    </xdr:to>
    <xdr:pic>
      <xdr:nvPicPr>
        <xdr:cNvPr id="3128" name="Имя " descr="Descr ">
          <a:extLst>
            <a:ext uri="{FF2B5EF4-FFF2-40B4-BE49-F238E27FC236}">
              <a16:creationId xmlns="" xmlns:a16="http://schemas.microsoft.com/office/drawing/2014/main" id="{00000000-0008-0000-0000-00003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856</xdr:row>
      <xdr:rowOff>0</xdr:rowOff>
    </xdr:from>
    <xdr:to>
      <xdr:col>25</xdr:col>
      <xdr:colOff>0</xdr:colOff>
      <xdr:row>857</xdr:row>
      <xdr:rowOff>0</xdr:rowOff>
    </xdr:to>
    <xdr:pic>
      <xdr:nvPicPr>
        <xdr:cNvPr id="3129" name="Имя " descr="Descr ">
          <a:extLst>
            <a:ext uri="{FF2B5EF4-FFF2-40B4-BE49-F238E27FC236}">
              <a16:creationId xmlns="" xmlns:a16="http://schemas.microsoft.com/office/drawing/2014/main" id="{00000000-0008-0000-0000-00003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857</xdr:row>
      <xdr:rowOff>0</xdr:rowOff>
    </xdr:from>
    <xdr:to>
      <xdr:col>25</xdr:col>
      <xdr:colOff>0</xdr:colOff>
      <xdr:row>858</xdr:row>
      <xdr:rowOff>0</xdr:rowOff>
    </xdr:to>
    <xdr:pic>
      <xdr:nvPicPr>
        <xdr:cNvPr id="3130" name="Имя " descr="Descr ">
          <a:extLst>
            <a:ext uri="{FF2B5EF4-FFF2-40B4-BE49-F238E27FC236}">
              <a16:creationId xmlns="" xmlns:a16="http://schemas.microsoft.com/office/drawing/2014/main" id="{00000000-0008-0000-0000-00003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858</xdr:row>
      <xdr:rowOff>0</xdr:rowOff>
    </xdr:from>
    <xdr:to>
      <xdr:col>25</xdr:col>
      <xdr:colOff>0</xdr:colOff>
      <xdr:row>859</xdr:row>
      <xdr:rowOff>0</xdr:rowOff>
    </xdr:to>
    <xdr:pic>
      <xdr:nvPicPr>
        <xdr:cNvPr id="3131" name="Имя " descr="Descr ">
          <a:extLst>
            <a:ext uri="{FF2B5EF4-FFF2-40B4-BE49-F238E27FC236}">
              <a16:creationId xmlns="" xmlns:a16="http://schemas.microsoft.com/office/drawing/2014/main" id="{00000000-0008-0000-0000-00003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859</xdr:row>
      <xdr:rowOff>0</xdr:rowOff>
    </xdr:from>
    <xdr:to>
      <xdr:col>25</xdr:col>
      <xdr:colOff>0</xdr:colOff>
      <xdr:row>860</xdr:row>
      <xdr:rowOff>0</xdr:rowOff>
    </xdr:to>
    <xdr:pic>
      <xdr:nvPicPr>
        <xdr:cNvPr id="3132" name="Имя " descr="Descr ">
          <a:extLst>
            <a:ext uri="{FF2B5EF4-FFF2-40B4-BE49-F238E27FC236}">
              <a16:creationId xmlns="" xmlns:a16="http://schemas.microsoft.com/office/drawing/2014/main" id="{00000000-0008-0000-0000-00003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860</xdr:row>
      <xdr:rowOff>0</xdr:rowOff>
    </xdr:from>
    <xdr:to>
      <xdr:col>25</xdr:col>
      <xdr:colOff>0</xdr:colOff>
      <xdr:row>861</xdr:row>
      <xdr:rowOff>0</xdr:rowOff>
    </xdr:to>
    <xdr:pic>
      <xdr:nvPicPr>
        <xdr:cNvPr id="3133" name="Имя " descr="Descr ">
          <a:extLst>
            <a:ext uri="{FF2B5EF4-FFF2-40B4-BE49-F238E27FC236}">
              <a16:creationId xmlns="" xmlns:a16="http://schemas.microsoft.com/office/drawing/2014/main" id="{00000000-0008-0000-0000-00003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861</xdr:row>
      <xdr:rowOff>0</xdr:rowOff>
    </xdr:from>
    <xdr:to>
      <xdr:col>25</xdr:col>
      <xdr:colOff>0</xdr:colOff>
      <xdr:row>862</xdr:row>
      <xdr:rowOff>0</xdr:rowOff>
    </xdr:to>
    <xdr:pic>
      <xdr:nvPicPr>
        <xdr:cNvPr id="3134" name="Имя " descr="Descr ">
          <a:extLst>
            <a:ext uri="{FF2B5EF4-FFF2-40B4-BE49-F238E27FC236}">
              <a16:creationId xmlns="" xmlns:a16="http://schemas.microsoft.com/office/drawing/2014/main" id="{00000000-0008-0000-0000-00003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862</xdr:row>
      <xdr:rowOff>0</xdr:rowOff>
    </xdr:from>
    <xdr:to>
      <xdr:col>25</xdr:col>
      <xdr:colOff>0</xdr:colOff>
      <xdr:row>863</xdr:row>
      <xdr:rowOff>0</xdr:rowOff>
    </xdr:to>
    <xdr:pic>
      <xdr:nvPicPr>
        <xdr:cNvPr id="3135" name="Имя " descr="Descr ">
          <a:extLst>
            <a:ext uri="{FF2B5EF4-FFF2-40B4-BE49-F238E27FC236}">
              <a16:creationId xmlns="" xmlns:a16="http://schemas.microsoft.com/office/drawing/2014/main" id="{00000000-0008-0000-0000-00003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863</xdr:row>
      <xdr:rowOff>0</xdr:rowOff>
    </xdr:from>
    <xdr:to>
      <xdr:col>25</xdr:col>
      <xdr:colOff>0</xdr:colOff>
      <xdr:row>864</xdr:row>
      <xdr:rowOff>0</xdr:rowOff>
    </xdr:to>
    <xdr:pic>
      <xdr:nvPicPr>
        <xdr:cNvPr id="3136" name="Имя " descr="Descr ">
          <a:extLst>
            <a:ext uri="{FF2B5EF4-FFF2-40B4-BE49-F238E27FC236}">
              <a16:creationId xmlns="" xmlns:a16="http://schemas.microsoft.com/office/drawing/2014/main" id="{00000000-0008-0000-0000-00004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864</xdr:row>
      <xdr:rowOff>0</xdr:rowOff>
    </xdr:from>
    <xdr:to>
      <xdr:col>25</xdr:col>
      <xdr:colOff>0</xdr:colOff>
      <xdr:row>865</xdr:row>
      <xdr:rowOff>0</xdr:rowOff>
    </xdr:to>
    <xdr:pic>
      <xdr:nvPicPr>
        <xdr:cNvPr id="3137" name="Имя " descr="Descr ">
          <a:extLst>
            <a:ext uri="{FF2B5EF4-FFF2-40B4-BE49-F238E27FC236}">
              <a16:creationId xmlns="" xmlns:a16="http://schemas.microsoft.com/office/drawing/2014/main" id="{00000000-0008-0000-0000-00004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865</xdr:row>
      <xdr:rowOff>0</xdr:rowOff>
    </xdr:from>
    <xdr:to>
      <xdr:col>25</xdr:col>
      <xdr:colOff>0</xdr:colOff>
      <xdr:row>866</xdr:row>
      <xdr:rowOff>0</xdr:rowOff>
    </xdr:to>
    <xdr:pic>
      <xdr:nvPicPr>
        <xdr:cNvPr id="3138" name="Имя " descr="Descr ">
          <a:extLst>
            <a:ext uri="{FF2B5EF4-FFF2-40B4-BE49-F238E27FC236}">
              <a16:creationId xmlns="" xmlns:a16="http://schemas.microsoft.com/office/drawing/2014/main" id="{00000000-0008-0000-0000-00004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866</xdr:row>
      <xdr:rowOff>0</xdr:rowOff>
    </xdr:from>
    <xdr:to>
      <xdr:col>25</xdr:col>
      <xdr:colOff>0</xdr:colOff>
      <xdr:row>867</xdr:row>
      <xdr:rowOff>0</xdr:rowOff>
    </xdr:to>
    <xdr:pic>
      <xdr:nvPicPr>
        <xdr:cNvPr id="3139" name="Имя " descr="Descr ">
          <a:extLst>
            <a:ext uri="{FF2B5EF4-FFF2-40B4-BE49-F238E27FC236}">
              <a16:creationId xmlns="" xmlns:a16="http://schemas.microsoft.com/office/drawing/2014/main" id="{00000000-0008-0000-0000-00004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867</xdr:row>
      <xdr:rowOff>0</xdr:rowOff>
    </xdr:from>
    <xdr:to>
      <xdr:col>25</xdr:col>
      <xdr:colOff>0</xdr:colOff>
      <xdr:row>868</xdr:row>
      <xdr:rowOff>0</xdr:rowOff>
    </xdr:to>
    <xdr:pic>
      <xdr:nvPicPr>
        <xdr:cNvPr id="3140" name="Имя " descr="Descr ">
          <a:extLst>
            <a:ext uri="{FF2B5EF4-FFF2-40B4-BE49-F238E27FC236}">
              <a16:creationId xmlns="" xmlns:a16="http://schemas.microsoft.com/office/drawing/2014/main" id="{00000000-0008-0000-0000-00004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868</xdr:row>
      <xdr:rowOff>0</xdr:rowOff>
    </xdr:from>
    <xdr:to>
      <xdr:col>25</xdr:col>
      <xdr:colOff>0</xdr:colOff>
      <xdr:row>869</xdr:row>
      <xdr:rowOff>0</xdr:rowOff>
    </xdr:to>
    <xdr:pic>
      <xdr:nvPicPr>
        <xdr:cNvPr id="3141" name="Имя " descr="Descr ">
          <a:extLst>
            <a:ext uri="{FF2B5EF4-FFF2-40B4-BE49-F238E27FC236}">
              <a16:creationId xmlns="" xmlns:a16="http://schemas.microsoft.com/office/drawing/2014/main" id="{00000000-0008-0000-0000-00004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869</xdr:row>
      <xdr:rowOff>0</xdr:rowOff>
    </xdr:from>
    <xdr:to>
      <xdr:col>25</xdr:col>
      <xdr:colOff>0</xdr:colOff>
      <xdr:row>870</xdr:row>
      <xdr:rowOff>0</xdr:rowOff>
    </xdr:to>
    <xdr:pic>
      <xdr:nvPicPr>
        <xdr:cNvPr id="3142" name="Имя " descr="Descr ">
          <a:extLst>
            <a:ext uri="{FF2B5EF4-FFF2-40B4-BE49-F238E27FC236}">
              <a16:creationId xmlns="" xmlns:a16="http://schemas.microsoft.com/office/drawing/2014/main" id="{00000000-0008-0000-0000-00004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870</xdr:row>
      <xdr:rowOff>0</xdr:rowOff>
    </xdr:from>
    <xdr:to>
      <xdr:col>25</xdr:col>
      <xdr:colOff>0</xdr:colOff>
      <xdr:row>871</xdr:row>
      <xdr:rowOff>0</xdr:rowOff>
    </xdr:to>
    <xdr:pic>
      <xdr:nvPicPr>
        <xdr:cNvPr id="3143" name="Имя " descr="Descr ">
          <a:extLst>
            <a:ext uri="{FF2B5EF4-FFF2-40B4-BE49-F238E27FC236}">
              <a16:creationId xmlns="" xmlns:a16="http://schemas.microsoft.com/office/drawing/2014/main" id="{00000000-0008-0000-0000-00004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871</xdr:row>
      <xdr:rowOff>0</xdr:rowOff>
    </xdr:from>
    <xdr:to>
      <xdr:col>25</xdr:col>
      <xdr:colOff>0</xdr:colOff>
      <xdr:row>872</xdr:row>
      <xdr:rowOff>0</xdr:rowOff>
    </xdr:to>
    <xdr:pic>
      <xdr:nvPicPr>
        <xdr:cNvPr id="3144" name="Имя " descr="Descr ">
          <a:extLst>
            <a:ext uri="{FF2B5EF4-FFF2-40B4-BE49-F238E27FC236}">
              <a16:creationId xmlns="" xmlns:a16="http://schemas.microsoft.com/office/drawing/2014/main" id="{00000000-0008-0000-0000-00004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872</xdr:row>
      <xdr:rowOff>0</xdr:rowOff>
    </xdr:from>
    <xdr:to>
      <xdr:col>25</xdr:col>
      <xdr:colOff>0</xdr:colOff>
      <xdr:row>873</xdr:row>
      <xdr:rowOff>0</xdr:rowOff>
    </xdr:to>
    <xdr:pic>
      <xdr:nvPicPr>
        <xdr:cNvPr id="3145" name="Имя " descr="Descr ">
          <a:extLst>
            <a:ext uri="{FF2B5EF4-FFF2-40B4-BE49-F238E27FC236}">
              <a16:creationId xmlns="" xmlns:a16="http://schemas.microsoft.com/office/drawing/2014/main" id="{00000000-0008-0000-0000-00004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873</xdr:row>
      <xdr:rowOff>0</xdr:rowOff>
    </xdr:from>
    <xdr:to>
      <xdr:col>25</xdr:col>
      <xdr:colOff>0</xdr:colOff>
      <xdr:row>874</xdr:row>
      <xdr:rowOff>0</xdr:rowOff>
    </xdr:to>
    <xdr:pic>
      <xdr:nvPicPr>
        <xdr:cNvPr id="3146" name="Имя " descr="Descr ">
          <a:extLst>
            <a:ext uri="{FF2B5EF4-FFF2-40B4-BE49-F238E27FC236}">
              <a16:creationId xmlns="" xmlns:a16="http://schemas.microsoft.com/office/drawing/2014/main" id="{00000000-0008-0000-0000-00004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874</xdr:row>
      <xdr:rowOff>0</xdr:rowOff>
    </xdr:from>
    <xdr:to>
      <xdr:col>25</xdr:col>
      <xdr:colOff>0</xdr:colOff>
      <xdr:row>875</xdr:row>
      <xdr:rowOff>0</xdr:rowOff>
    </xdr:to>
    <xdr:pic>
      <xdr:nvPicPr>
        <xdr:cNvPr id="3147" name="Имя " descr="Descr ">
          <a:extLst>
            <a:ext uri="{FF2B5EF4-FFF2-40B4-BE49-F238E27FC236}">
              <a16:creationId xmlns="" xmlns:a16="http://schemas.microsoft.com/office/drawing/2014/main" id="{00000000-0008-0000-0000-00004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875</xdr:row>
      <xdr:rowOff>0</xdr:rowOff>
    </xdr:from>
    <xdr:to>
      <xdr:col>25</xdr:col>
      <xdr:colOff>0</xdr:colOff>
      <xdr:row>876</xdr:row>
      <xdr:rowOff>0</xdr:rowOff>
    </xdr:to>
    <xdr:pic>
      <xdr:nvPicPr>
        <xdr:cNvPr id="3148" name="Имя " descr="Descr ">
          <a:extLst>
            <a:ext uri="{FF2B5EF4-FFF2-40B4-BE49-F238E27FC236}">
              <a16:creationId xmlns="" xmlns:a16="http://schemas.microsoft.com/office/drawing/2014/main" id="{00000000-0008-0000-0000-00004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876</xdr:row>
      <xdr:rowOff>0</xdr:rowOff>
    </xdr:from>
    <xdr:to>
      <xdr:col>25</xdr:col>
      <xdr:colOff>0</xdr:colOff>
      <xdr:row>877</xdr:row>
      <xdr:rowOff>0</xdr:rowOff>
    </xdr:to>
    <xdr:pic>
      <xdr:nvPicPr>
        <xdr:cNvPr id="3149" name="Имя " descr="Descr ">
          <a:extLst>
            <a:ext uri="{FF2B5EF4-FFF2-40B4-BE49-F238E27FC236}">
              <a16:creationId xmlns="" xmlns:a16="http://schemas.microsoft.com/office/drawing/2014/main" id="{00000000-0008-0000-0000-00004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877</xdr:row>
      <xdr:rowOff>0</xdr:rowOff>
    </xdr:from>
    <xdr:to>
      <xdr:col>25</xdr:col>
      <xdr:colOff>0</xdr:colOff>
      <xdr:row>878</xdr:row>
      <xdr:rowOff>0</xdr:rowOff>
    </xdr:to>
    <xdr:pic>
      <xdr:nvPicPr>
        <xdr:cNvPr id="3150" name="Имя " descr="Descr ">
          <a:extLst>
            <a:ext uri="{FF2B5EF4-FFF2-40B4-BE49-F238E27FC236}">
              <a16:creationId xmlns="" xmlns:a16="http://schemas.microsoft.com/office/drawing/2014/main" id="{00000000-0008-0000-0000-00004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878</xdr:row>
      <xdr:rowOff>0</xdr:rowOff>
    </xdr:from>
    <xdr:to>
      <xdr:col>25</xdr:col>
      <xdr:colOff>0</xdr:colOff>
      <xdr:row>879</xdr:row>
      <xdr:rowOff>0</xdr:rowOff>
    </xdr:to>
    <xdr:pic>
      <xdr:nvPicPr>
        <xdr:cNvPr id="3151" name="Имя " descr="Descr ">
          <a:extLst>
            <a:ext uri="{FF2B5EF4-FFF2-40B4-BE49-F238E27FC236}">
              <a16:creationId xmlns="" xmlns:a16="http://schemas.microsoft.com/office/drawing/2014/main" id="{00000000-0008-0000-0000-00004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879</xdr:row>
      <xdr:rowOff>0</xdr:rowOff>
    </xdr:from>
    <xdr:to>
      <xdr:col>25</xdr:col>
      <xdr:colOff>0</xdr:colOff>
      <xdr:row>880</xdr:row>
      <xdr:rowOff>0</xdr:rowOff>
    </xdr:to>
    <xdr:pic>
      <xdr:nvPicPr>
        <xdr:cNvPr id="3152" name="Имя " descr="Descr ">
          <a:extLst>
            <a:ext uri="{FF2B5EF4-FFF2-40B4-BE49-F238E27FC236}">
              <a16:creationId xmlns="" xmlns:a16="http://schemas.microsoft.com/office/drawing/2014/main" id="{00000000-0008-0000-0000-00005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880</xdr:row>
      <xdr:rowOff>0</xdr:rowOff>
    </xdr:from>
    <xdr:to>
      <xdr:col>25</xdr:col>
      <xdr:colOff>0</xdr:colOff>
      <xdr:row>881</xdr:row>
      <xdr:rowOff>0</xdr:rowOff>
    </xdr:to>
    <xdr:pic>
      <xdr:nvPicPr>
        <xdr:cNvPr id="3153" name="Имя " descr="Descr ">
          <a:extLst>
            <a:ext uri="{FF2B5EF4-FFF2-40B4-BE49-F238E27FC236}">
              <a16:creationId xmlns="" xmlns:a16="http://schemas.microsoft.com/office/drawing/2014/main" id="{00000000-0008-0000-0000-00005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881</xdr:row>
      <xdr:rowOff>0</xdr:rowOff>
    </xdr:from>
    <xdr:to>
      <xdr:col>25</xdr:col>
      <xdr:colOff>0</xdr:colOff>
      <xdr:row>882</xdr:row>
      <xdr:rowOff>0</xdr:rowOff>
    </xdr:to>
    <xdr:pic>
      <xdr:nvPicPr>
        <xdr:cNvPr id="3154" name="Имя " descr="Descr ">
          <a:extLst>
            <a:ext uri="{FF2B5EF4-FFF2-40B4-BE49-F238E27FC236}">
              <a16:creationId xmlns="" xmlns:a16="http://schemas.microsoft.com/office/drawing/2014/main" id="{00000000-0008-0000-0000-00005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882</xdr:row>
      <xdr:rowOff>0</xdr:rowOff>
    </xdr:from>
    <xdr:to>
      <xdr:col>25</xdr:col>
      <xdr:colOff>0</xdr:colOff>
      <xdr:row>883</xdr:row>
      <xdr:rowOff>0</xdr:rowOff>
    </xdr:to>
    <xdr:pic>
      <xdr:nvPicPr>
        <xdr:cNvPr id="3155" name="Имя " descr="Descr ">
          <a:extLst>
            <a:ext uri="{FF2B5EF4-FFF2-40B4-BE49-F238E27FC236}">
              <a16:creationId xmlns="" xmlns:a16="http://schemas.microsoft.com/office/drawing/2014/main" id="{00000000-0008-0000-0000-00005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883</xdr:row>
      <xdr:rowOff>0</xdr:rowOff>
    </xdr:from>
    <xdr:to>
      <xdr:col>25</xdr:col>
      <xdr:colOff>0</xdr:colOff>
      <xdr:row>884</xdr:row>
      <xdr:rowOff>0</xdr:rowOff>
    </xdr:to>
    <xdr:pic>
      <xdr:nvPicPr>
        <xdr:cNvPr id="3156" name="Имя " descr="Descr ">
          <a:extLst>
            <a:ext uri="{FF2B5EF4-FFF2-40B4-BE49-F238E27FC236}">
              <a16:creationId xmlns="" xmlns:a16="http://schemas.microsoft.com/office/drawing/2014/main" id="{00000000-0008-0000-0000-00005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884</xdr:row>
      <xdr:rowOff>0</xdr:rowOff>
    </xdr:from>
    <xdr:to>
      <xdr:col>25</xdr:col>
      <xdr:colOff>0</xdr:colOff>
      <xdr:row>885</xdr:row>
      <xdr:rowOff>0</xdr:rowOff>
    </xdr:to>
    <xdr:pic>
      <xdr:nvPicPr>
        <xdr:cNvPr id="3157" name="Имя " descr="Descr ">
          <a:extLst>
            <a:ext uri="{FF2B5EF4-FFF2-40B4-BE49-F238E27FC236}">
              <a16:creationId xmlns="" xmlns:a16="http://schemas.microsoft.com/office/drawing/2014/main" id="{00000000-0008-0000-0000-00005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885</xdr:row>
      <xdr:rowOff>0</xdr:rowOff>
    </xdr:from>
    <xdr:to>
      <xdr:col>25</xdr:col>
      <xdr:colOff>0</xdr:colOff>
      <xdr:row>886</xdr:row>
      <xdr:rowOff>0</xdr:rowOff>
    </xdr:to>
    <xdr:pic>
      <xdr:nvPicPr>
        <xdr:cNvPr id="3158" name="Имя " descr="Descr ">
          <a:extLst>
            <a:ext uri="{FF2B5EF4-FFF2-40B4-BE49-F238E27FC236}">
              <a16:creationId xmlns="" xmlns:a16="http://schemas.microsoft.com/office/drawing/2014/main" id="{00000000-0008-0000-0000-00005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886</xdr:row>
      <xdr:rowOff>0</xdr:rowOff>
    </xdr:from>
    <xdr:to>
      <xdr:col>25</xdr:col>
      <xdr:colOff>0</xdr:colOff>
      <xdr:row>887</xdr:row>
      <xdr:rowOff>0</xdr:rowOff>
    </xdr:to>
    <xdr:pic>
      <xdr:nvPicPr>
        <xdr:cNvPr id="3159" name="Имя " descr="Descr ">
          <a:extLst>
            <a:ext uri="{FF2B5EF4-FFF2-40B4-BE49-F238E27FC236}">
              <a16:creationId xmlns="" xmlns:a16="http://schemas.microsoft.com/office/drawing/2014/main" id="{00000000-0008-0000-0000-00005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887</xdr:row>
      <xdr:rowOff>0</xdr:rowOff>
    </xdr:from>
    <xdr:to>
      <xdr:col>25</xdr:col>
      <xdr:colOff>0</xdr:colOff>
      <xdr:row>888</xdr:row>
      <xdr:rowOff>0</xdr:rowOff>
    </xdr:to>
    <xdr:pic>
      <xdr:nvPicPr>
        <xdr:cNvPr id="3160" name="Имя " descr="Descr ">
          <a:extLst>
            <a:ext uri="{FF2B5EF4-FFF2-40B4-BE49-F238E27FC236}">
              <a16:creationId xmlns="" xmlns:a16="http://schemas.microsoft.com/office/drawing/2014/main" id="{00000000-0008-0000-0000-00005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888</xdr:row>
      <xdr:rowOff>0</xdr:rowOff>
    </xdr:from>
    <xdr:to>
      <xdr:col>25</xdr:col>
      <xdr:colOff>0</xdr:colOff>
      <xdr:row>889</xdr:row>
      <xdr:rowOff>0</xdr:rowOff>
    </xdr:to>
    <xdr:pic>
      <xdr:nvPicPr>
        <xdr:cNvPr id="3161" name="Имя " descr="Descr ">
          <a:extLst>
            <a:ext uri="{FF2B5EF4-FFF2-40B4-BE49-F238E27FC236}">
              <a16:creationId xmlns="" xmlns:a16="http://schemas.microsoft.com/office/drawing/2014/main" id="{00000000-0008-0000-0000-00005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889</xdr:row>
      <xdr:rowOff>0</xdr:rowOff>
    </xdr:from>
    <xdr:to>
      <xdr:col>25</xdr:col>
      <xdr:colOff>0</xdr:colOff>
      <xdr:row>890</xdr:row>
      <xdr:rowOff>0</xdr:rowOff>
    </xdr:to>
    <xdr:pic>
      <xdr:nvPicPr>
        <xdr:cNvPr id="3162" name="Имя " descr="Descr ">
          <a:extLst>
            <a:ext uri="{FF2B5EF4-FFF2-40B4-BE49-F238E27FC236}">
              <a16:creationId xmlns="" xmlns:a16="http://schemas.microsoft.com/office/drawing/2014/main" id="{00000000-0008-0000-0000-00005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890</xdr:row>
      <xdr:rowOff>0</xdr:rowOff>
    </xdr:from>
    <xdr:to>
      <xdr:col>25</xdr:col>
      <xdr:colOff>0</xdr:colOff>
      <xdr:row>891</xdr:row>
      <xdr:rowOff>0</xdr:rowOff>
    </xdr:to>
    <xdr:pic>
      <xdr:nvPicPr>
        <xdr:cNvPr id="3163" name="Имя " descr="Descr ">
          <a:extLst>
            <a:ext uri="{FF2B5EF4-FFF2-40B4-BE49-F238E27FC236}">
              <a16:creationId xmlns="" xmlns:a16="http://schemas.microsoft.com/office/drawing/2014/main" id="{00000000-0008-0000-0000-00005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891</xdr:row>
      <xdr:rowOff>0</xdr:rowOff>
    </xdr:from>
    <xdr:to>
      <xdr:col>25</xdr:col>
      <xdr:colOff>0</xdr:colOff>
      <xdr:row>892</xdr:row>
      <xdr:rowOff>0</xdr:rowOff>
    </xdr:to>
    <xdr:pic>
      <xdr:nvPicPr>
        <xdr:cNvPr id="3164" name="Имя " descr="Descr ">
          <a:extLst>
            <a:ext uri="{FF2B5EF4-FFF2-40B4-BE49-F238E27FC236}">
              <a16:creationId xmlns="" xmlns:a16="http://schemas.microsoft.com/office/drawing/2014/main" id="{00000000-0008-0000-0000-00005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892</xdr:row>
      <xdr:rowOff>0</xdr:rowOff>
    </xdr:from>
    <xdr:to>
      <xdr:col>25</xdr:col>
      <xdr:colOff>0</xdr:colOff>
      <xdr:row>893</xdr:row>
      <xdr:rowOff>0</xdr:rowOff>
    </xdr:to>
    <xdr:pic>
      <xdr:nvPicPr>
        <xdr:cNvPr id="3165" name="Имя " descr="Descr ">
          <a:extLst>
            <a:ext uri="{FF2B5EF4-FFF2-40B4-BE49-F238E27FC236}">
              <a16:creationId xmlns="" xmlns:a16="http://schemas.microsoft.com/office/drawing/2014/main" id="{00000000-0008-0000-0000-00005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893</xdr:row>
      <xdr:rowOff>0</xdr:rowOff>
    </xdr:from>
    <xdr:to>
      <xdr:col>25</xdr:col>
      <xdr:colOff>0</xdr:colOff>
      <xdr:row>894</xdr:row>
      <xdr:rowOff>0</xdr:rowOff>
    </xdr:to>
    <xdr:pic>
      <xdr:nvPicPr>
        <xdr:cNvPr id="3166" name="Имя " descr="Descr ">
          <a:extLst>
            <a:ext uri="{FF2B5EF4-FFF2-40B4-BE49-F238E27FC236}">
              <a16:creationId xmlns="" xmlns:a16="http://schemas.microsoft.com/office/drawing/2014/main" id="{00000000-0008-0000-0000-00005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894</xdr:row>
      <xdr:rowOff>0</xdr:rowOff>
    </xdr:from>
    <xdr:to>
      <xdr:col>25</xdr:col>
      <xdr:colOff>0</xdr:colOff>
      <xdr:row>895</xdr:row>
      <xdr:rowOff>0</xdr:rowOff>
    </xdr:to>
    <xdr:pic>
      <xdr:nvPicPr>
        <xdr:cNvPr id="3167" name="Имя " descr="Descr ">
          <a:extLst>
            <a:ext uri="{FF2B5EF4-FFF2-40B4-BE49-F238E27FC236}">
              <a16:creationId xmlns="" xmlns:a16="http://schemas.microsoft.com/office/drawing/2014/main" id="{00000000-0008-0000-0000-00005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895</xdr:row>
      <xdr:rowOff>0</xdr:rowOff>
    </xdr:from>
    <xdr:to>
      <xdr:col>25</xdr:col>
      <xdr:colOff>0</xdr:colOff>
      <xdr:row>896</xdr:row>
      <xdr:rowOff>0</xdr:rowOff>
    </xdr:to>
    <xdr:pic>
      <xdr:nvPicPr>
        <xdr:cNvPr id="3168" name="Имя " descr="Descr ">
          <a:extLst>
            <a:ext uri="{FF2B5EF4-FFF2-40B4-BE49-F238E27FC236}">
              <a16:creationId xmlns="" xmlns:a16="http://schemas.microsoft.com/office/drawing/2014/main" id="{00000000-0008-0000-0000-00006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896</xdr:row>
      <xdr:rowOff>0</xdr:rowOff>
    </xdr:from>
    <xdr:to>
      <xdr:col>25</xdr:col>
      <xdr:colOff>0</xdr:colOff>
      <xdr:row>897</xdr:row>
      <xdr:rowOff>0</xdr:rowOff>
    </xdr:to>
    <xdr:pic>
      <xdr:nvPicPr>
        <xdr:cNvPr id="3169" name="Имя " descr="Descr ">
          <a:extLst>
            <a:ext uri="{FF2B5EF4-FFF2-40B4-BE49-F238E27FC236}">
              <a16:creationId xmlns="" xmlns:a16="http://schemas.microsoft.com/office/drawing/2014/main" id="{00000000-0008-0000-0000-00006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897</xdr:row>
      <xdr:rowOff>0</xdr:rowOff>
    </xdr:from>
    <xdr:to>
      <xdr:col>25</xdr:col>
      <xdr:colOff>0</xdr:colOff>
      <xdr:row>898</xdr:row>
      <xdr:rowOff>0</xdr:rowOff>
    </xdr:to>
    <xdr:pic>
      <xdr:nvPicPr>
        <xdr:cNvPr id="3170" name="Имя " descr="Descr ">
          <a:extLst>
            <a:ext uri="{FF2B5EF4-FFF2-40B4-BE49-F238E27FC236}">
              <a16:creationId xmlns="" xmlns:a16="http://schemas.microsoft.com/office/drawing/2014/main" id="{00000000-0008-0000-0000-00006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898</xdr:row>
      <xdr:rowOff>0</xdr:rowOff>
    </xdr:from>
    <xdr:to>
      <xdr:col>25</xdr:col>
      <xdr:colOff>0</xdr:colOff>
      <xdr:row>899</xdr:row>
      <xdr:rowOff>0</xdr:rowOff>
    </xdr:to>
    <xdr:pic>
      <xdr:nvPicPr>
        <xdr:cNvPr id="3171" name="Имя " descr="Descr ">
          <a:extLst>
            <a:ext uri="{FF2B5EF4-FFF2-40B4-BE49-F238E27FC236}">
              <a16:creationId xmlns="" xmlns:a16="http://schemas.microsoft.com/office/drawing/2014/main" id="{00000000-0008-0000-0000-00006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899</xdr:row>
      <xdr:rowOff>0</xdr:rowOff>
    </xdr:from>
    <xdr:to>
      <xdr:col>25</xdr:col>
      <xdr:colOff>0</xdr:colOff>
      <xdr:row>900</xdr:row>
      <xdr:rowOff>0</xdr:rowOff>
    </xdr:to>
    <xdr:pic>
      <xdr:nvPicPr>
        <xdr:cNvPr id="3172" name="Имя " descr="Descr ">
          <a:extLst>
            <a:ext uri="{FF2B5EF4-FFF2-40B4-BE49-F238E27FC236}">
              <a16:creationId xmlns="" xmlns:a16="http://schemas.microsoft.com/office/drawing/2014/main" id="{00000000-0008-0000-0000-00006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900</xdr:row>
      <xdr:rowOff>0</xdr:rowOff>
    </xdr:from>
    <xdr:to>
      <xdr:col>25</xdr:col>
      <xdr:colOff>0</xdr:colOff>
      <xdr:row>901</xdr:row>
      <xdr:rowOff>0</xdr:rowOff>
    </xdr:to>
    <xdr:pic>
      <xdr:nvPicPr>
        <xdr:cNvPr id="3173" name="Имя " descr="Descr ">
          <a:extLst>
            <a:ext uri="{FF2B5EF4-FFF2-40B4-BE49-F238E27FC236}">
              <a16:creationId xmlns="" xmlns:a16="http://schemas.microsoft.com/office/drawing/2014/main" id="{00000000-0008-0000-0000-00006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901</xdr:row>
      <xdr:rowOff>0</xdr:rowOff>
    </xdr:from>
    <xdr:to>
      <xdr:col>25</xdr:col>
      <xdr:colOff>0</xdr:colOff>
      <xdr:row>902</xdr:row>
      <xdr:rowOff>0</xdr:rowOff>
    </xdr:to>
    <xdr:pic>
      <xdr:nvPicPr>
        <xdr:cNvPr id="3174" name="Имя " descr="Descr ">
          <a:extLst>
            <a:ext uri="{FF2B5EF4-FFF2-40B4-BE49-F238E27FC236}">
              <a16:creationId xmlns="" xmlns:a16="http://schemas.microsoft.com/office/drawing/2014/main" id="{00000000-0008-0000-0000-00006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902</xdr:row>
      <xdr:rowOff>0</xdr:rowOff>
    </xdr:from>
    <xdr:to>
      <xdr:col>25</xdr:col>
      <xdr:colOff>0</xdr:colOff>
      <xdr:row>903</xdr:row>
      <xdr:rowOff>0</xdr:rowOff>
    </xdr:to>
    <xdr:pic>
      <xdr:nvPicPr>
        <xdr:cNvPr id="3175" name="Имя " descr="Descr ">
          <a:extLst>
            <a:ext uri="{FF2B5EF4-FFF2-40B4-BE49-F238E27FC236}">
              <a16:creationId xmlns="" xmlns:a16="http://schemas.microsoft.com/office/drawing/2014/main" id="{00000000-0008-0000-0000-00006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903</xdr:row>
      <xdr:rowOff>0</xdr:rowOff>
    </xdr:from>
    <xdr:to>
      <xdr:col>25</xdr:col>
      <xdr:colOff>0</xdr:colOff>
      <xdr:row>904</xdr:row>
      <xdr:rowOff>0</xdr:rowOff>
    </xdr:to>
    <xdr:pic>
      <xdr:nvPicPr>
        <xdr:cNvPr id="3176" name="Имя " descr="Descr ">
          <a:extLst>
            <a:ext uri="{FF2B5EF4-FFF2-40B4-BE49-F238E27FC236}">
              <a16:creationId xmlns="" xmlns:a16="http://schemas.microsoft.com/office/drawing/2014/main" id="{00000000-0008-0000-0000-00006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904</xdr:row>
      <xdr:rowOff>0</xdr:rowOff>
    </xdr:from>
    <xdr:to>
      <xdr:col>25</xdr:col>
      <xdr:colOff>0</xdr:colOff>
      <xdr:row>905</xdr:row>
      <xdr:rowOff>0</xdr:rowOff>
    </xdr:to>
    <xdr:pic>
      <xdr:nvPicPr>
        <xdr:cNvPr id="3177" name="Имя " descr="Descr ">
          <a:extLst>
            <a:ext uri="{FF2B5EF4-FFF2-40B4-BE49-F238E27FC236}">
              <a16:creationId xmlns="" xmlns:a16="http://schemas.microsoft.com/office/drawing/2014/main" id="{00000000-0008-0000-0000-00006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905</xdr:row>
      <xdr:rowOff>0</xdr:rowOff>
    </xdr:from>
    <xdr:to>
      <xdr:col>25</xdr:col>
      <xdr:colOff>0</xdr:colOff>
      <xdr:row>906</xdr:row>
      <xdr:rowOff>0</xdr:rowOff>
    </xdr:to>
    <xdr:pic>
      <xdr:nvPicPr>
        <xdr:cNvPr id="3178" name="Имя " descr="Descr ">
          <a:extLst>
            <a:ext uri="{FF2B5EF4-FFF2-40B4-BE49-F238E27FC236}">
              <a16:creationId xmlns="" xmlns:a16="http://schemas.microsoft.com/office/drawing/2014/main" id="{00000000-0008-0000-0000-00006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906</xdr:row>
      <xdr:rowOff>0</xdr:rowOff>
    </xdr:from>
    <xdr:to>
      <xdr:col>25</xdr:col>
      <xdr:colOff>0</xdr:colOff>
      <xdr:row>907</xdr:row>
      <xdr:rowOff>0</xdr:rowOff>
    </xdr:to>
    <xdr:pic>
      <xdr:nvPicPr>
        <xdr:cNvPr id="3179" name="Имя " descr="Descr ">
          <a:extLst>
            <a:ext uri="{FF2B5EF4-FFF2-40B4-BE49-F238E27FC236}">
              <a16:creationId xmlns="" xmlns:a16="http://schemas.microsoft.com/office/drawing/2014/main" id="{00000000-0008-0000-0000-00006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907</xdr:row>
      <xdr:rowOff>0</xdr:rowOff>
    </xdr:from>
    <xdr:to>
      <xdr:col>25</xdr:col>
      <xdr:colOff>0</xdr:colOff>
      <xdr:row>908</xdr:row>
      <xdr:rowOff>0</xdr:rowOff>
    </xdr:to>
    <xdr:pic>
      <xdr:nvPicPr>
        <xdr:cNvPr id="3180" name="Имя " descr="Descr ">
          <a:extLst>
            <a:ext uri="{FF2B5EF4-FFF2-40B4-BE49-F238E27FC236}">
              <a16:creationId xmlns="" xmlns:a16="http://schemas.microsoft.com/office/drawing/2014/main" id="{00000000-0008-0000-0000-00006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908</xdr:row>
      <xdr:rowOff>0</xdr:rowOff>
    </xdr:from>
    <xdr:to>
      <xdr:col>25</xdr:col>
      <xdr:colOff>0</xdr:colOff>
      <xdr:row>909</xdr:row>
      <xdr:rowOff>0</xdr:rowOff>
    </xdr:to>
    <xdr:pic>
      <xdr:nvPicPr>
        <xdr:cNvPr id="3181" name="Имя " descr="Descr ">
          <a:extLst>
            <a:ext uri="{FF2B5EF4-FFF2-40B4-BE49-F238E27FC236}">
              <a16:creationId xmlns="" xmlns:a16="http://schemas.microsoft.com/office/drawing/2014/main" id="{00000000-0008-0000-0000-00006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909</xdr:row>
      <xdr:rowOff>0</xdr:rowOff>
    </xdr:from>
    <xdr:to>
      <xdr:col>25</xdr:col>
      <xdr:colOff>0</xdr:colOff>
      <xdr:row>910</xdr:row>
      <xdr:rowOff>0</xdr:rowOff>
    </xdr:to>
    <xdr:pic>
      <xdr:nvPicPr>
        <xdr:cNvPr id="3182" name="Имя " descr="Descr ">
          <a:extLst>
            <a:ext uri="{FF2B5EF4-FFF2-40B4-BE49-F238E27FC236}">
              <a16:creationId xmlns="" xmlns:a16="http://schemas.microsoft.com/office/drawing/2014/main" id="{00000000-0008-0000-0000-00006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910</xdr:row>
      <xdr:rowOff>0</xdr:rowOff>
    </xdr:from>
    <xdr:to>
      <xdr:col>25</xdr:col>
      <xdr:colOff>0</xdr:colOff>
      <xdr:row>911</xdr:row>
      <xdr:rowOff>0</xdr:rowOff>
    </xdr:to>
    <xdr:pic>
      <xdr:nvPicPr>
        <xdr:cNvPr id="3183" name="Имя " descr="Descr ">
          <a:extLst>
            <a:ext uri="{FF2B5EF4-FFF2-40B4-BE49-F238E27FC236}">
              <a16:creationId xmlns="" xmlns:a16="http://schemas.microsoft.com/office/drawing/2014/main" id="{00000000-0008-0000-0000-00006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911</xdr:row>
      <xdr:rowOff>0</xdr:rowOff>
    </xdr:from>
    <xdr:to>
      <xdr:col>25</xdr:col>
      <xdr:colOff>0</xdr:colOff>
      <xdr:row>912</xdr:row>
      <xdr:rowOff>0</xdr:rowOff>
    </xdr:to>
    <xdr:pic>
      <xdr:nvPicPr>
        <xdr:cNvPr id="3184" name="Имя " descr="Descr ">
          <a:extLst>
            <a:ext uri="{FF2B5EF4-FFF2-40B4-BE49-F238E27FC236}">
              <a16:creationId xmlns="" xmlns:a16="http://schemas.microsoft.com/office/drawing/2014/main" id="{00000000-0008-0000-0000-00007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912</xdr:row>
      <xdr:rowOff>0</xdr:rowOff>
    </xdr:from>
    <xdr:to>
      <xdr:col>25</xdr:col>
      <xdr:colOff>0</xdr:colOff>
      <xdr:row>913</xdr:row>
      <xdr:rowOff>0</xdr:rowOff>
    </xdr:to>
    <xdr:pic>
      <xdr:nvPicPr>
        <xdr:cNvPr id="3185" name="Имя " descr="Descr ">
          <a:extLst>
            <a:ext uri="{FF2B5EF4-FFF2-40B4-BE49-F238E27FC236}">
              <a16:creationId xmlns="" xmlns:a16="http://schemas.microsoft.com/office/drawing/2014/main" id="{00000000-0008-0000-0000-00007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913</xdr:row>
      <xdr:rowOff>0</xdr:rowOff>
    </xdr:from>
    <xdr:to>
      <xdr:col>25</xdr:col>
      <xdr:colOff>0</xdr:colOff>
      <xdr:row>914</xdr:row>
      <xdr:rowOff>0</xdr:rowOff>
    </xdr:to>
    <xdr:pic>
      <xdr:nvPicPr>
        <xdr:cNvPr id="3186" name="Имя " descr="Descr ">
          <a:extLst>
            <a:ext uri="{FF2B5EF4-FFF2-40B4-BE49-F238E27FC236}">
              <a16:creationId xmlns="" xmlns:a16="http://schemas.microsoft.com/office/drawing/2014/main" id="{00000000-0008-0000-0000-00007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914</xdr:row>
      <xdr:rowOff>0</xdr:rowOff>
    </xdr:from>
    <xdr:to>
      <xdr:col>25</xdr:col>
      <xdr:colOff>0</xdr:colOff>
      <xdr:row>915</xdr:row>
      <xdr:rowOff>0</xdr:rowOff>
    </xdr:to>
    <xdr:pic>
      <xdr:nvPicPr>
        <xdr:cNvPr id="3187" name="Имя " descr="Descr ">
          <a:extLst>
            <a:ext uri="{FF2B5EF4-FFF2-40B4-BE49-F238E27FC236}">
              <a16:creationId xmlns="" xmlns:a16="http://schemas.microsoft.com/office/drawing/2014/main" id="{00000000-0008-0000-0000-00007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915</xdr:row>
      <xdr:rowOff>0</xdr:rowOff>
    </xdr:from>
    <xdr:to>
      <xdr:col>25</xdr:col>
      <xdr:colOff>0</xdr:colOff>
      <xdr:row>916</xdr:row>
      <xdr:rowOff>0</xdr:rowOff>
    </xdr:to>
    <xdr:pic>
      <xdr:nvPicPr>
        <xdr:cNvPr id="3188" name="Имя " descr="Descr ">
          <a:extLst>
            <a:ext uri="{FF2B5EF4-FFF2-40B4-BE49-F238E27FC236}">
              <a16:creationId xmlns="" xmlns:a16="http://schemas.microsoft.com/office/drawing/2014/main" id="{00000000-0008-0000-0000-00007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916</xdr:row>
      <xdr:rowOff>0</xdr:rowOff>
    </xdr:from>
    <xdr:to>
      <xdr:col>25</xdr:col>
      <xdr:colOff>0</xdr:colOff>
      <xdr:row>917</xdr:row>
      <xdr:rowOff>0</xdr:rowOff>
    </xdr:to>
    <xdr:pic>
      <xdr:nvPicPr>
        <xdr:cNvPr id="3189" name="Имя " descr="Descr ">
          <a:extLst>
            <a:ext uri="{FF2B5EF4-FFF2-40B4-BE49-F238E27FC236}">
              <a16:creationId xmlns="" xmlns:a16="http://schemas.microsoft.com/office/drawing/2014/main" id="{00000000-0008-0000-0000-00007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917</xdr:row>
      <xdr:rowOff>0</xdr:rowOff>
    </xdr:from>
    <xdr:to>
      <xdr:col>25</xdr:col>
      <xdr:colOff>0</xdr:colOff>
      <xdr:row>918</xdr:row>
      <xdr:rowOff>0</xdr:rowOff>
    </xdr:to>
    <xdr:pic>
      <xdr:nvPicPr>
        <xdr:cNvPr id="3190" name="Имя " descr="Descr ">
          <a:extLst>
            <a:ext uri="{FF2B5EF4-FFF2-40B4-BE49-F238E27FC236}">
              <a16:creationId xmlns="" xmlns:a16="http://schemas.microsoft.com/office/drawing/2014/main" id="{00000000-0008-0000-0000-00007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918</xdr:row>
      <xdr:rowOff>0</xdr:rowOff>
    </xdr:from>
    <xdr:to>
      <xdr:col>25</xdr:col>
      <xdr:colOff>0</xdr:colOff>
      <xdr:row>919</xdr:row>
      <xdr:rowOff>0</xdr:rowOff>
    </xdr:to>
    <xdr:pic>
      <xdr:nvPicPr>
        <xdr:cNvPr id="3191" name="Имя " descr="Descr ">
          <a:extLst>
            <a:ext uri="{FF2B5EF4-FFF2-40B4-BE49-F238E27FC236}">
              <a16:creationId xmlns="" xmlns:a16="http://schemas.microsoft.com/office/drawing/2014/main" id="{00000000-0008-0000-0000-00007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919</xdr:row>
      <xdr:rowOff>0</xdr:rowOff>
    </xdr:from>
    <xdr:to>
      <xdr:col>25</xdr:col>
      <xdr:colOff>0</xdr:colOff>
      <xdr:row>920</xdr:row>
      <xdr:rowOff>0</xdr:rowOff>
    </xdr:to>
    <xdr:pic>
      <xdr:nvPicPr>
        <xdr:cNvPr id="3192" name="Имя " descr="Descr ">
          <a:extLst>
            <a:ext uri="{FF2B5EF4-FFF2-40B4-BE49-F238E27FC236}">
              <a16:creationId xmlns="" xmlns:a16="http://schemas.microsoft.com/office/drawing/2014/main" id="{00000000-0008-0000-0000-00007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920</xdr:row>
      <xdr:rowOff>0</xdr:rowOff>
    </xdr:from>
    <xdr:to>
      <xdr:col>25</xdr:col>
      <xdr:colOff>0</xdr:colOff>
      <xdr:row>921</xdr:row>
      <xdr:rowOff>0</xdr:rowOff>
    </xdr:to>
    <xdr:pic>
      <xdr:nvPicPr>
        <xdr:cNvPr id="3193" name="Имя " descr="Descr ">
          <a:extLst>
            <a:ext uri="{FF2B5EF4-FFF2-40B4-BE49-F238E27FC236}">
              <a16:creationId xmlns="" xmlns:a16="http://schemas.microsoft.com/office/drawing/2014/main" id="{00000000-0008-0000-0000-00007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921</xdr:row>
      <xdr:rowOff>0</xdr:rowOff>
    </xdr:from>
    <xdr:to>
      <xdr:col>25</xdr:col>
      <xdr:colOff>0</xdr:colOff>
      <xdr:row>922</xdr:row>
      <xdr:rowOff>0</xdr:rowOff>
    </xdr:to>
    <xdr:pic>
      <xdr:nvPicPr>
        <xdr:cNvPr id="3194" name="Имя " descr="Descr ">
          <a:extLst>
            <a:ext uri="{FF2B5EF4-FFF2-40B4-BE49-F238E27FC236}">
              <a16:creationId xmlns="" xmlns:a16="http://schemas.microsoft.com/office/drawing/2014/main" id="{00000000-0008-0000-0000-00007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922</xdr:row>
      <xdr:rowOff>0</xdr:rowOff>
    </xdr:from>
    <xdr:to>
      <xdr:col>25</xdr:col>
      <xdr:colOff>0</xdr:colOff>
      <xdr:row>923</xdr:row>
      <xdr:rowOff>0</xdr:rowOff>
    </xdr:to>
    <xdr:pic>
      <xdr:nvPicPr>
        <xdr:cNvPr id="3195" name="Имя " descr="Descr ">
          <a:extLst>
            <a:ext uri="{FF2B5EF4-FFF2-40B4-BE49-F238E27FC236}">
              <a16:creationId xmlns="" xmlns:a16="http://schemas.microsoft.com/office/drawing/2014/main" id="{00000000-0008-0000-0000-00007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923</xdr:row>
      <xdr:rowOff>0</xdr:rowOff>
    </xdr:from>
    <xdr:to>
      <xdr:col>25</xdr:col>
      <xdr:colOff>0</xdr:colOff>
      <xdr:row>924</xdr:row>
      <xdr:rowOff>0</xdr:rowOff>
    </xdr:to>
    <xdr:pic>
      <xdr:nvPicPr>
        <xdr:cNvPr id="3196" name="Имя " descr="Descr ">
          <a:extLst>
            <a:ext uri="{FF2B5EF4-FFF2-40B4-BE49-F238E27FC236}">
              <a16:creationId xmlns="" xmlns:a16="http://schemas.microsoft.com/office/drawing/2014/main" id="{00000000-0008-0000-0000-00007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924</xdr:row>
      <xdr:rowOff>0</xdr:rowOff>
    </xdr:from>
    <xdr:to>
      <xdr:col>25</xdr:col>
      <xdr:colOff>0</xdr:colOff>
      <xdr:row>925</xdr:row>
      <xdr:rowOff>0</xdr:rowOff>
    </xdr:to>
    <xdr:pic>
      <xdr:nvPicPr>
        <xdr:cNvPr id="3197" name="Имя " descr="Descr ">
          <a:extLst>
            <a:ext uri="{FF2B5EF4-FFF2-40B4-BE49-F238E27FC236}">
              <a16:creationId xmlns="" xmlns:a16="http://schemas.microsoft.com/office/drawing/2014/main" id="{00000000-0008-0000-0000-00007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925</xdr:row>
      <xdr:rowOff>0</xdr:rowOff>
    </xdr:from>
    <xdr:to>
      <xdr:col>25</xdr:col>
      <xdr:colOff>0</xdr:colOff>
      <xdr:row>926</xdr:row>
      <xdr:rowOff>0</xdr:rowOff>
    </xdr:to>
    <xdr:pic>
      <xdr:nvPicPr>
        <xdr:cNvPr id="3198" name="Имя " descr="Descr ">
          <a:extLst>
            <a:ext uri="{FF2B5EF4-FFF2-40B4-BE49-F238E27FC236}">
              <a16:creationId xmlns="" xmlns:a16="http://schemas.microsoft.com/office/drawing/2014/main" id="{00000000-0008-0000-0000-00007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926</xdr:row>
      <xdr:rowOff>0</xdr:rowOff>
    </xdr:from>
    <xdr:to>
      <xdr:col>25</xdr:col>
      <xdr:colOff>0</xdr:colOff>
      <xdr:row>927</xdr:row>
      <xdr:rowOff>0</xdr:rowOff>
    </xdr:to>
    <xdr:pic>
      <xdr:nvPicPr>
        <xdr:cNvPr id="3199" name="Имя " descr="Descr ">
          <a:extLst>
            <a:ext uri="{FF2B5EF4-FFF2-40B4-BE49-F238E27FC236}">
              <a16:creationId xmlns="" xmlns:a16="http://schemas.microsoft.com/office/drawing/2014/main" id="{00000000-0008-0000-0000-00007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927</xdr:row>
      <xdr:rowOff>0</xdr:rowOff>
    </xdr:from>
    <xdr:to>
      <xdr:col>25</xdr:col>
      <xdr:colOff>0</xdr:colOff>
      <xdr:row>928</xdr:row>
      <xdr:rowOff>0</xdr:rowOff>
    </xdr:to>
    <xdr:pic>
      <xdr:nvPicPr>
        <xdr:cNvPr id="3200" name="Имя " descr="Descr ">
          <a:extLst>
            <a:ext uri="{FF2B5EF4-FFF2-40B4-BE49-F238E27FC236}">
              <a16:creationId xmlns="" xmlns:a16="http://schemas.microsoft.com/office/drawing/2014/main" id="{00000000-0008-0000-0000-00008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928</xdr:row>
      <xdr:rowOff>0</xdr:rowOff>
    </xdr:from>
    <xdr:to>
      <xdr:col>25</xdr:col>
      <xdr:colOff>0</xdr:colOff>
      <xdr:row>929</xdr:row>
      <xdr:rowOff>0</xdr:rowOff>
    </xdr:to>
    <xdr:pic>
      <xdr:nvPicPr>
        <xdr:cNvPr id="3201" name="Имя " descr="Descr ">
          <a:extLst>
            <a:ext uri="{FF2B5EF4-FFF2-40B4-BE49-F238E27FC236}">
              <a16:creationId xmlns="" xmlns:a16="http://schemas.microsoft.com/office/drawing/2014/main" id="{00000000-0008-0000-0000-00008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929</xdr:row>
      <xdr:rowOff>0</xdr:rowOff>
    </xdr:from>
    <xdr:to>
      <xdr:col>25</xdr:col>
      <xdr:colOff>0</xdr:colOff>
      <xdr:row>930</xdr:row>
      <xdr:rowOff>0</xdr:rowOff>
    </xdr:to>
    <xdr:pic>
      <xdr:nvPicPr>
        <xdr:cNvPr id="3202" name="Имя " descr="Descr ">
          <a:extLst>
            <a:ext uri="{FF2B5EF4-FFF2-40B4-BE49-F238E27FC236}">
              <a16:creationId xmlns="" xmlns:a16="http://schemas.microsoft.com/office/drawing/2014/main" id="{00000000-0008-0000-0000-00008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930</xdr:row>
      <xdr:rowOff>0</xdr:rowOff>
    </xdr:from>
    <xdr:to>
      <xdr:col>25</xdr:col>
      <xdr:colOff>0</xdr:colOff>
      <xdr:row>931</xdr:row>
      <xdr:rowOff>0</xdr:rowOff>
    </xdr:to>
    <xdr:pic>
      <xdr:nvPicPr>
        <xdr:cNvPr id="3203" name="Имя " descr="Descr ">
          <a:extLst>
            <a:ext uri="{FF2B5EF4-FFF2-40B4-BE49-F238E27FC236}">
              <a16:creationId xmlns="" xmlns:a16="http://schemas.microsoft.com/office/drawing/2014/main" id="{00000000-0008-0000-0000-00008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931</xdr:row>
      <xdr:rowOff>0</xdr:rowOff>
    </xdr:from>
    <xdr:to>
      <xdr:col>25</xdr:col>
      <xdr:colOff>0</xdr:colOff>
      <xdr:row>932</xdr:row>
      <xdr:rowOff>0</xdr:rowOff>
    </xdr:to>
    <xdr:pic>
      <xdr:nvPicPr>
        <xdr:cNvPr id="3204" name="Имя " descr="Descr ">
          <a:extLst>
            <a:ext uri="{FF2B5EF4-FFF2-40B4-BE49-F238E27FC236}">
              <a16:creationId xmlns="" xmlns:a16="http://schemas.microsoft.com/office/drawing/2014/main" id="{00000000-0008-0000-0000-00008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932</xdr:row>
      <xdr:rowOff>0</xdr:rowOff>
    </xdr:from>
    <xdr:to>
      <xdr:col>25</xdr:col>
      <xdr:colOff>0</xdr:colOff>
      <xdr:row>933</xdr:row>
      <xdr:rowOff>0</xdr:rowOff>
    </xdr:to>
    <xdr:pic>
      <xdr:nvPicPr>
        <xdr:cNvPr id="3205" name="Имя " descr="Descr ">
          <a:extLst>
            <a:ext uri="{FF2B5EF4-FFF2-40B4-BE49-F238E27FC236}">
              <a16:creationId xmlns="" xmlns:a16="http://schemas.microsoft.com/office/drawing/2014/main" id="{00000000-0008-0000-0000-00008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933</xdr:row>
      <xdr:rowOff>0</xdr:rowOff>
    </xdr:from>
    <xdr:to>
      <xdr:col>25</xdr:col>
      <xdr:colOff>0</xdr:colOff>
      <xdr:row>934</xdr:row>
      <xdr:rowOff>0</xdr:rowOff>
    </xdr:to>
    <xdr:pic>
      <xdr:nvPicPr>
        <xdr:cNvPr id="3206" name="Имя " descr="Descr ">
          <a:extLst>
            <a:ext uri="{FF2B5EF4-FFF2-40B4-BE49-F238E27FC236}">
              <a16:creationId xmlns="" xmlns:a16="http://schemas.microsoft.com/office/drawing/2014/main" id="{00000000-0008-0000-0000-00008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934</xdr:row>
      <xdr:rowOff>0</xdr:rowOff>
    </xdr:from>
    <xdr:to>
      <xdr:col>25</xdr:col>
      <xdr:colOff>0</xdr:colOff>
      <xdr:row>935</xdr:row>
      <xdr:rowOff>0</xdr:rowOff>
    </xdr:to>
    <xdr:pic>
      <xdr:nvPicPr>
        <xdr:cNvPr id="3207" name="Имя " descr="Descr ">
          <a:extLst>
            <a:ext uri="{FF2B5EF4-FFF2-40B4-BE49-F238E27FC236}">
              <a16:creationId xmlns="" xmlns:a16="http://schemas.microsoft.com/office/drawing/2014/main" id="{00000000-0008-0000-0000-00008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935</xdr:row>
      <xdr:rowOff>0</xdr:rowOff>
    </xdr:from>
    <xdr:to>
      <xdr:col>25</xdr:col>
      <xdr:colOff>0</xdr:colOff>
      <xdr:row>936</xdr:row>
      <xdr:rowOff>0</xdr:rowOff>
    </xdr:to>
    <xdr:pic>
      <xdr:nvPicPr>
        <xdr:cNvPr id="3208" name="Имя " descr="Descr ">
          <a:extLst>
            <a:ext uri="{FF2B5EF4-FFF2-40B4-BE49-F238E27FC236}">
              <a16:creationId xmlns="" xmlns:a16="http://schemas.microsoft.com/office/drawing/2014/main" id="{00000000-0008-0000-0000-00008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936</xdr:row>
      <xdr:rowOff>0</xdr:rowOff>
    </xdr:from>
    <xdr:to>
      <xdr:col>25</xdr:col>
      <xdr:colOff>0</xdr:colOff>
      <xdr:row>937</xdr:row>
      <xdr:rowOff>0</xdr:rowOff>
    </xdr:to>
    <xdr:pic>
      <xdr:nvPicPr>
        <xdr:cNvPr id="3209" name="Имя " descr="Descr ">
          <a:extLst>
            <a:ext uri="{FF2B5EF4-FFF2-40B4-BE49-F238E27FC236}">
              <a16:creationId xmlns="" xmlns:a16="http://schemas.microsoft.com/office/drawing/2014/main" id="{00000000-0008-0000-0000-00008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937</xdr:row>
      <xdr:rowOff>0</xdr:rowOff>
    </xdr:from>
    <xdr:to>
      <xdr:col>25</xdr:col>
      <xdr:colOff>0</xdr:colOff>
      <xdr:row>938</xdr:row>
      <xdr:rowOff>0</xdr:rowOff>
    </xdr:to>
    <xdr:pic>
      <xdr:nvPicPr>
        <xdr:cNvPr id="3210" name="Имя " descr="Descr ">
          <a:extLst>
            <a:ext uri="{FF2B5EF4-FFF2-40B4-BE49-F238E27FC236}">
              <a16:creationId xmlns="" xmlns:a16="http://schemas.microsoft.com/office/drawing/2014/main" id="{00000000-0008-0000-0000-00008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938</xdr:row>
      <xdr:rowOff>0</xdr:rowOff>
    </xdr:from>
    <xdr:to>
      <xdr:col>25</xdr:col>
      <xdr:colOff>0</xdr:colOff>
      <xdr:row>939</xdr:row>
      <xdr:rowOff>0</xdr:rowOff>
    </xdr:to>
    <xdr:pic>
      <xdr:nvPicPr>
        <xdr:cNvPr id="3211" name="Имя " descr="Descr ">
          <a:extLst>
            <a:ext uri="{FF2B5EF4-FFF2-40B4-BE49-F238E27FC236}">
              <a16:creationId xmlns="" xmlns:a16="http://schemas.microsoft.com/office/drawing/2014/main" id="{00000000-0008-0000-0000-00008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939</xdr:row>
      <xdr:rowOff>0</xdr:rowOff>
    </xdr:from>
    <xdr:to>
      <xdr:col>25</xdr:col>
      <xdr:colOff>0</xdr:colOff>
      <xdr:row>940</xdr:row>
      <xdr:rowOff>0</xdr:rowOff>
    </xdr:to>
    <xdr:pic>
      <xdr:nvPicPr>
        <xdr:cNvPr id="3212" name="Имя " descr="Descr ">
          <a:extLst>
            <a:ext uri="{FF2B5EF4-FFF2-40B4-BE49-F238E27FC236}">
              <a16:creationId xmlns="" xmlns:a16="http://schemas.microsoft.com/office/drawing/2014/main" id="{00000000-0008-0000-0000-00008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940</xdr:row>
      <xdr:rowOff>0</xdr:rowOff>
    </xdr:from>
    <xdr:to>
      <xdr:col>25</xdr:col>
      <xdr:colOff>0</xdr:colOff>
      <xdr:row>941</xdr:row>
      <xdr:rowOff>0</xdr:rowOff>
    </xdr:to>
    <xdr:pic>
      <xdr:nvPicPr>
        <xdr:cNvPr id="3213" name="Имя " descr="Descr ">
          <a:extLst>
            <a:ext uri="{FF2B5EF4-FFF2-40B4-BE49-F238E27FC236}">
              <a16:creationId xmlns="" xmlns:a16="http://schemas.microsoft.com/office/drawing/2014/main" id="{00000000-0008-0000-0000-00008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941</xdr:row>
      <xdr:rowOff>0</xdr:rowOff>
    </xdr:from>
    <xdr:to>
      <xdr:col>25</xdr:col>
      <xdr:colOff>0</xdr:colOff>
      <xdr:row>942</xdr:row>
      <xdr:rowOff>0</xdr:rowOff>
    </xdr:to>
    <xdr:pic>
      <xdr:nvPicPr>
        <xdr:cNvPr id="3214" name="Имя " descr="Descr ">
          <a:extLst>
            <a:ext uri="{FF2B5EF4-FFF2-40B4-BE49-F238E27FC236}">
              <a16:creationId xmlns="" xmlns:a16="http://schemas.microsoft.com/office/drawing/2014/main" id="{00000000-0008-0000-0000-00008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942</xdr:row>
      <xdr:rowOff>0</xdr:rowOff>
    </xdr:from>
    <xdr:to>
      <xdr:col>25</xdr:col>
      <xdr:colOff>0</xdr:colOff>
      <xdr:row>943</xdr:row>
      <xdr:rowOff>0</xdr:rowOff>
    </xdr:to>
    <xdr:pic>
      <xdr:nvPicPr>
        <xdr:cNvPr id="3215" name="Имя " descr="Descr ">
          <a:extLst>
            <a:ext uri="{FF2B5EF4-FFF2-40B4-BE49-F238E27FC236}">
              <a16:creationId xmlns="" xmlns:a16="http://schemas.microsoft.com/office/drawing/2014/main" id="{00000000-0008-0000-0000-00008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943</xdr:row>
      <xdr:rowOff>0</xdr:rowOff>
    </xdr:from>
    <xdr:to>
      <xdr:col>25</xdr:col>
      <xdr:colOff>0</xdr:colOff>
      <xdr:row>944</xdr:row>
      <xdr:rowOff>0</xdr:rowOff>
    </xdr:to>
    <xdr:pic>
      <xdr:nvPicPr>
        <xdr:cNvPr id="3216" name="Имя " descr="Descr ">
          <a:extLst>
            <a:ext uri="{FF2B5EF4-FFF2-40B4-BE49-F238E27FC236}">
              <a16:creationId xmlns="" xmlns:a16="http://schemas.microsoft.com/office/drawing/2014/main" id="{00000000-0008-0000-0000-00009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944</xdr:row>
      <xdr:rowOff>0</xdr:rowOff>
    </xdr:from>
    <xdr:to>
      <xdr:col>25</xdr:col>
      <xdr:colOff>0</xdr:colOff>
      <xdr:row>945</xdr:row>
      <xdr:rowOff>0</xdr:rowOff>
    </xdr:to>
    <xdr:pic>
      <xdr:nvPicPr>
        <xdr:cNvPr id="3217" name="Имя " descr="Descr ">
          <a:extLst>
            <a:ext uri="{FF2B5EF4-FFF2-40B4-BE49-F238E27FC236}">
              <a16:creationId xmlns="" xmlns:a16="http://schemas.microsoft.com/office/drawing/2014/main" id="{00000000-0008-0000-0000-00009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945</xdr:row>
      <xdr:rowOff>0</xdr:rowOff>
    </xdr:from>
    <xdr:to>
      <xdr:col>25</xdr:col>
      <xdr:colOff>0</xdr:colOff>
      <xdr:row>946</xdr:row>
      <xdr:rowOff>0</xdr:rowOff>
    </xdr:to>
    <xdr:pic>
      <xdr:nvPicPr>
        <xdr:cNvPr id="3218" name="Имя " descr="Descr ">
          <a:extLst>
            <a:ext uri="{FF2B5EF4-FFF2-40B4-BE49-F238E27FC236}">
              <a16:creationId xmlns="" xmlns:a16="http://schemas.microsoft.com/office/drawing/2014/main" id="{00000000-0008-0000-0000-00009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946</xdr:row>
      <xdr:rowOff>0</xdr:rowOff>
    </xdr:from>
    <xdr:to>
      <xdr:col>25</xdr:col>
      <xdr:colOff>0</xdr:colOff>
      <xdr:row>947</xdr:row>
      <xdr:rowOff>0</xdr:rowOff>
    </xdr:to>
    <xdr:pic>
      <xdr:nvPicPr>
        <xdr:cNvPr id="3219" name="Имя " descr="Descr ">
          <a:extLst>
            <a:ext uri="{FF2B5EF4-FFF2-40B4-BE49-F238E27FC236}">
              <a16:creationId xmlns="" xmlns:a16="http://schemas.microsoft.com/office/drawing/2014/main" id="{00000000-0008-0000-0000-00009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947</xdr:row>
      <xdr:rowOff>0</xdr:rowOff>
    </xdr:from>
    <xdr:to>
      <xdr:col>25</xdr:col>
      <xdr:colOff>0</xdr:colOff>
      <xdr:row>948</xdr:row>
      <xdr:rowOff>0</xdr:rowOff>
    </xdr:to>
    <xdr:pic>
      <xdr:nvPicPr>
        <xdr:cNvPr id="3220" name="Имя " descr="Descr ">
          <a:extLst>
            <a:ext uri="{FF2B5EF4-FFF2-40B4-BE49-F238E27FC236}">
              <a16:creationId xmlns="" xmlns:a16="http://schemas.microsoft.com/office/drawing/2014/main" id="{00000000-0008-0000-0000-00009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948</xdr:row>
      <xdr:rowOff>0</xdr:rowOff>
    </xdr:from>
    <xdr:to>
      <xdr:col>25</xdr:col>
      <xdr:colOff>0</xdr:colOff>
      <xdr:row>949</xdr:row>
      <xdr:rowOff>0</xdr:rowOff>
    </xdr:to>
    <xdr:pic>
      <xdr:nvPicPr>
        <xdr:cNvPr id="3221" name="Имя " descr="Descr ">
          <a:extLst>
            <a:ext uri="{FF2B5EF4-FFF2-40B4-BE49-F238E27FC236}">
              <a16:creationId xmlns="" xmlns:a16="http://schemas.microsoft.com/office/drawing/2014/main" id="{00000000-0008-0000-0000-00009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949</xdr:row>
      <xdr:rowOff>0</xdr:rowOff>
    </xdr:from>
    <xdr:to>
      <xdr:col>25</xdr:col>
      <xdr:colOff>0</xdr:colOff>
      <xdr:row>950</xdr:row>
      <xdr:rowOff>0</xdr:rowOff>
    </xdr:to>
    <xdr:pic>
      <xdr:nvPicPr>
        <xdr:cNvPr id="3222" name="Имя " descr="Descr ">
          <a:extLst>
            <a:ext uri="{FF2B5EF4-FFF2-40B4-BE49-F238E27FC236}">
              <a16:creationId xmlns="" xmlns:a16="http://schemas.microsoft.com/office/drawing/2014/main" id="{00000000-0008-0000-0000-00009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950</xdr:row>
      <xdr:rowOff>0</xdr:rowOff>
    </xdr:from>
    <xdr:to>
      <xdr:col>25</xdr:col>
      <xdr:colOff>0</xdr:colOff>
      <xdr:row>951</xdr:row>
      <xdr:rowOff>0</xdr:rowOff>
    </xdr:to>
    <xdr:pic>
      <xdr:nvPicPr>
        <xdr:cNvPr id="3223" name="Имя " descr="Descr ">
          <a:extLst>
            <a:ext uri="{FF2B5EF4-FFF2-40B4-BE49-F238E27FC236}">
              <a16:creationId xmlns="" xmlns:a16="http://schemas.microsoft.com/office/drawing/2014/main" id="{00000000-0008-0000-0000-00009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951</xdr:row>
      <xdr:rowOff>0</xdr:rowOff>
    </xdr:from>
    <xdr:to>
      <xdr:col>25</xdr:col>
      <xdr:colOff>0</xdr:colOff>
      <xdr:row>952</xdr:row>
      <xdr:rowOff>0</xdr:rowOff>
    </xdr:to>
    <xdr:pic>
      <xdr:nvPicPr>
        <xdr:cNvPr id="3224" name="Имя " descr="Descr ">
          <a:extLst>
            <a:ext uri="{FF2B5EF4-FFF2-40B4-BE49-F238E27FC236}">
              <a16:creationId xmlns="" xmlns:a16="http://schemas.microsoft.com/office/drawing/2014/main" id="{00000000-0008-0000-0000-00009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952</xdr:row>
      <xdr:rowOff>0</xdr:rowOff>
    </xdr:from>
    <xdr:to>
      <xdr:col>25</xdr:col>
      <xdr:colOff>0</xdr:colOff>
      <xdr:row>953</xdr:row>
      <xdr:rowOff>0</xdr:rowOff>
    </xdr:to>
    <xdr:pic>
      <xdr:nvPicPr>
        <xdr:cNvPr id="3225" name="Имя " descr="Descr ">
          <a:extLst>
            <a:ext uri="{FF2B5EF4-FFF2-40B4-BE49-F238E27FC236}">
              <a16:creationId xmlns="" xmlns:a16="http://schemas.microsoft.com/office/drawing/2014/main" id="{00000000-0008-0000-0000-00009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953</xdr:row>
      <xdr:rowOff>0</xdr:rowOff>
    </xdr:from>
    <xdr:to>
      <xdr:col>25</xdr:col>
      <xdr:colOff>0</xdr:colOff>
      <xdr:row>954</xdr:row>
      <xdr:rowOff>0</xdr:rowOff>
    </xdr:to>
    <xdr:pic>
      <xdr:nvPicPr>
        <xdr:cNvPr id="3226" name="Имя " descr="Descr ">
          <a:extLst>
            <a:ext uri="{FF2B5EF4-FFF2-40B4-BE49-F238E27FC236}">
              <a16:creationId xmlns="" xmlns:a16="http://schemas.microsoft.com/office/drawing/2014/main" id="{00000000-0008-0000-0000-00009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954</xdr:row>
      <xdr:rowOff>0</xdr:rowOff>
    </xdr:from>
    <xdr:to>
      <xdr:col>25</xdr:col>
      <xdr:colOff>0</xdr:colOff>
      <xdr:row>955</xdr:row>
      <xdr:rowOff>0</xdr:rowOff>
    </xdr:to>
    <xdr:pic>
      <xdr:nvPicPr>
        <xdr:cNvPr id="3227" name="Имя " descr="Descr ">
          <a:extLst>
            <a:ext uri="{FF2B5EF4-FFF2-40B4-BE49-F238E27FC236}">
              <a16:creationId xmlns="" xmlns:a16="http://schemas.microsoft.com/office/drawing/2014/main" id="{00000000-0008-0000-0000-00009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955</xdr:row>
      <xdr:rowOff>0</xdr:rowOff>
    </xdr:from>
    <xdr:to>
      <xdr:col>25</xdr:col>
      <xdr:colOff>0</xdr:colOff>
      <xdr:row>956</xdr:row>
      <xdr:rowOff>0</xdr:rowOff>
    </xdr:to>
    <xdr:pic>
      <xdr:nvPicPr>
        <xdr:cNvPr id="3228" name="Имя " descr="Descr ">
          <a:extLst>
            <a:ext uri="{FF2B5EF4-FFF2-40B4-BE49-F238E27FC236}">
              <a16:creationId xmlns="" xmlns:a16="http://schemas.microsoft.com/office/drawing/2014/main" id="{00000000-0008-0000-0000-00009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956</xdr:row>
      <xdr:rowOff>0</xdr:rowOff>
    </xdr:from>
    <xdr:to>
      <xdr:col>25</xdr:col>
      <xdr:colOff>0</xdr:colOff>
      <xdr:row>957</xdr:row>
      <xdr:rowOff>0</xdr:rowOff>
    </xdr:to>
    <xdr:pic>
      <xdr:nvPicPr>
        <xdr:cNvPr id="3229" name="Имя " descr="Descr ">
          <a:extLst>
            <a:ext uri="{FF2B5EF4-FFF2-40B4-BE49-F238E27FC236}">
              <a16:creationId xmlns="" xmlns:a16="http://schemas.microsoft.com/office/drawing/2014/main" id="{00000000-0008-0000-0000-00009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957</xdr:row>
      <xdr:rowOff>0</xdr:rowOff>
    </xdr:from>
    <xdr:to>
      <xdr:col>25</xdr:col>
      <xdr:colOff>0</xdr:colOff>
      <xdr:row>958</xdr:row>
      <xdr:rowOff>0</xdr:rowOff>
    </xdr:to>
    <xdr:pic>
      <xdr:nvPicPr>
        <xdr:cNvPr id="3230" name="Имя " descr="Descr ">
          <a:extLst>
            <a:ext uri="{FF2B5EF4-FFF2-40B4-BE49-F238E27FC236}">
              <a16:creationId xmlns="" xmlns:a16="http://schemas.microsoft.com/office/drawing/2014/main" id="{00000000-0008-0000-0000-00009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958</xdr:row>
      <xdr:rowOff>0</xdr:rowOff>
    </xdr:from>
    <xdr:to>
      <xdr:col>25</xdr:col>
      <xdr:colOff>0</xdr:colOff>
      <xdr:row>959</xdr:row>
      <xdr:rowOff>0</xdr:rowOff>
    </xdr:to>
    <xdr:pic>
      <xdr:nvPicPr>
        <xdr:cNvPr id="3231" name="Имя " descr="Descr ">
          <a:extLst>
            <a:ext uri="{FF2B5EF4-FFF2-40B4-BE49-F238E27FC236}">
              <a16:creationId xmlns="" xmlns:a16="http://schemas.microsoft.com/office/drawing/2014/main" id="{00000000-0008-0000-0000-00009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959</xdr:row>
      <xdr:rowOff>0</xdr:rowOff>
    </xdr:from>
    <xdr:to>
      <xdr:col>25</xdr:col>
      <xdr:colOff>0</xdr:colOff>
      <xdr:row>960</xdr:row>
      <xdr:rowOff>0</xdr:rowOff>
    </xdr:to>
    <xdr:pic>
      <xdr:nvPicPr>
        <xdr:cNvPr id="3232" name="Имя " descr="Descr ">
          <a:extLst>
            <a:ext uri="{FF2B5EF4-FFF2-40B4-BE49-F238E27FC236}">
              <a16:creationId xmlns="" xmlns:a16="http://schemas.microsoft.com/office/drawing/2014/main" id="{00000000-0008-0000-0000-0000A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960</xdr:row>
      <xdr:rowOff>0</xdr:rowOff>
    </xdr:from>
    <xdr:to>
      <xdr:col>25</xdr:col>
      <xdr:colOff>0</xdr:colOff>
      <xdr:row>961</xdr:row>
      <xdr:rowOff>0</xdr:rowOff>
    </xdr:to>
    <xdr:pic>
      <xdr:nvPicPr>
        <xdr:cNvPr id="3233" name="Имя " descr="Descr ">
          <a:extLst>
            <a:ext uri="{FF2B5EF4-FFF2-40B4-BE49-F238E27FC236}">
              <a16:creationId xmlns="" xmlns:a16="http://schemas.microsoft.com/office/drawing/2014/main" id="{00000000-0008-0000-0000-0000A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961</xdr:row>
      <xdr:rowOff>0</xdr:rowOff>
    </xdr:from>
    <xdr:to>
      <xdr:col>25</xdr:col>
      <xdr:colOff>0</xdr:colOff>
      <xdr:row>962</xdr:row>
      <xdr:rowOff>0</xdr:rowOff>
    </xdr:to>
    <xdr:pic>
      <xdr:nvPicPr>
        <xdr:cNvPr id="3234" name="Имя " descr="Descr ">
          <a:extLst>
            <a:ext uri="{FF2B5EF4-FFF2-40B4-BE49-F238E27FC236}">
              <a16:creationId xmlns="" xmlns:a16="http://schemas.microsoft.com/office/drawing/2014/main" id="{00000000-0008-0000-0000-0000A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962</xdr:row>
      <xdr:rowOff>0</xdr:rowOff>
    </xdr:from>
    <xdr:to>
      <xdr:col>25</xdr:col>
      <xdr:colOff>0</xdr:colOff>
      <xdr:row>963</xdr:row>
      <xdr:rowOff>0</xdr:rowOff>
    </xdr:to>
    <xdr:pic>
      <xdr:nvPicPr>
        <xdr:cNvPr id="3235" name="Имя " descr="Descr ">
          <a:extLst>
            <a:ext uri="{FF2B5EF4-FFF2-40B4-BE49-F238E27FC236}">
              <a16:creationId xmlns="" xmlns:a16="http://schemas.microsoft.com/office/drawing/2014/main" id="{00000000-0008-0000-0000-0000A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964</xdr:row>
      <xdr:rowOff>0</xdr:rowOff>
    </xdr:from>
    <xdr:to>
      <xdr:col>25</xdr:col>
      <xdr:colOff>0</xdr:colOff>
      <xdr:row>965</xdr:row>
      <xdr:rowOff>0</xdr:rowOff>
    </xdr:to>
    <xdr:pic>
      <xdr:nvPicPr>
        <xdr:cNvPr id="3236" name="Имя " descr="Descr ">
          <a:extLst>
            <a:ext uri="{FF2B5EF4-FFF2-40B4-BE49-F238E27FC236}">
              <a16:creationId xmlns="" xmlns:a16="http://schemas.microsoft.com/office/drawing/2014/main" id="{00000000-0008-0000-0000-0000A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965</xdr:row>
      <xdr:rowOff>0</xdr:rowOff>
    </xdr:from>
    <xdr:to>
      <xdr:col>25</xdr:col>
      <xdr:colOff>0</xdr:colOff>
      <xdr:row>966</xdr:row>
      <xdr:rowOff>0</xdr:rowOff>
    </xdr:to>
    <xdr:pic>
      <xdr:nvPicPr>
        <xdr:cNvPr id="3237" name="Имя " descr="Descr ">
          <a:extLst>
            <a:ext uri="{FF2B5EF4-FFF2-40B4-BE49-F238E27FC236}">
              <a16:creationId xmlns="" xmlns:a16="http://schemas.microsoft.com/office/drawing/2014/main" id="{00000000-0008-0000-0000-0000A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966</xdr:row>
      <xdr:rowOff>0</xdr:rowOff>
    </xdr:from>
    <xdr:to>
      <xdr:col>25</xdr:col>
      <xdr:colOff>0</xdr:colOff>
      <xdr:row>967</xdr:row>
      <xdr:rowOff>0</xdr:rowOff>
    </xdr:to>
    <xdr:pic>
      <xdr:nvPicPr>
        <xdr:cNvPr id="3238" name="Имя " descr="Descr ">
          <a:extLst>
            <a:ext uri="{FF2B5EF4-FFF2-40B4-BE49-F238E27FC236}">
              <a16:creationId xmlns="" xmlns:a16="http://schemas.microsoft.com/office/drawing/2014/main" id="{00000000-0008-0000-0000-0000A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967</xdr:row>
      <xdr:rowOff>0</xdr:rowOff>
    </xdr:from>
    <xdr:to>
      <xdr:col>25</xdr:col>
      <xdr:colOff>0</xdr:colOff>
      <xdr:row>968</xdr:row>
      <xdr:rowOff>0</xdr:rowOff>
    </xdr:to>
    <xdr:pic>
      <xdr:nvPicPr>
        <xdr:cNvPr id="3239" name="Имя " descr="Descr ">
          <a:extLst>
            <a:ext uri="{FF2B5EF4-FFF2-40B4-BE49-F238E27FC236}">
              <a16:creationId xmlns="" xmlns:a16="http://schemas.microsoft.com/office/drawing/2014/main" id="{00000000-0008-0000-0000-0000A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968</xdr:row>
      <xdr:rowOff>0</xdr:rowOff>
    </xdr:from>
    <xdr:to>
      <xdr:col>25</xdr:col>
      <xdr:colOff>0</xdr:colOff>
      <xdr:row>969</xdr:row>
      <xdr:rowOff>0</xdr:rowOff>
    </xdr:to>
    <xdr:pic>
      <xdr:nvPicPr>
        <xdr:cNvPr id="3240" name="Имя " descr="Descr ">
          <a:extLst>
            <a:ext uri="{FF2B5EF4-FFF2-40B4-BE49-F238E27FC236}">
              <a16:creationId xmlns="" xmlns:a16="http://schemas.microsoft.com/office/drawing/2014/main" id="{00000000-0008-0000-0000-0000A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969</xdr:row>
      <xdr:rowOff>0</xdr:rowOff>
    </xdr:from>
    <xdr:to>
      <xdr:col>25</xdr:col>
      <xdr:colOff>0</xdr:colOff>
      <xdr:row>970</xdr:row>
      <xdr:rowOff>0</xdr:rowOff>
    </xdr:to>
    <xdr:pic>
      <xdr:nvPicPr>
        <xdr:cNvPr id="3241" name="Имя " descr="Descr ">
          <a:extLst>
            <a:ext uri="{FF2B5EF4-FFF2-40B4-BE49-F238E27FC236}">
              <a16:creationId xmlns="" xmlns:a16="http://schemas.microsoft.com/office/drawing/2014/main" id="{00000000-0008-0000-0000-0000A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971</xdr:row>
      <xdr:rowOff>0</xdr:rowOff>
    </xdr:from>
    <xdr:to>
      <xdr:col>25</xdr:col>
      <xdr:colOff>0</xdr:colOff>
      <xdr:row>972</xdr:row>
      <xdr:rowOff>0</xdr:rowOff>
    </xdr:to>
    <xdr:pic>
      <xdr:nvPicPr>
        <xdr:cNvPr id="3242" name="Имя " descr="Descr ">
          <a:extLst>
            <a:ext uri="{FF2B5EF4-FFF2-40B4-BE49-F238E27FC236}">
              <a16:creationId xmlns="" xmlns:a16="http://schemas.microsoft.com/office/drawing/2014/main" id="{00000000-0008-0000-0000-0000A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972</xdr:row>
      <xdr:rowOff>0</xdr:rowOff>
    </xdr:from>
    <xdr:to>
      <xdr:col>25</xdr:col>
      <xdr:colOff>0</xdr:colOff>
      <xdr:row>973</xdr:row>
      <xdr:rowOff>0</xdr:rowOff>
    </xdr:to>
    <xdr:pic>
      <xdr:nvPicPr>
        <xdr:cNvPr id="3243" name="Имя " descr="Descr ">
          <a:extLst>
            <a:ext uri="{FF2B5EF4-FFF2-40B4-BE49-F238E27FC236}">
              <a16:creationId xmlns="" xmlns:a16="http://schemas.microsoft.com/office/drawing/2014/main" id="{00000000-0008-0000-0000-0000A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973</xdr:row>
      <xdr:rowOff>0</xdr:rowOff>
    </xdr:from>
    <xdr:to>
      <xdr:col>25</xdr:col>
      <xdr:colOff>0</xdr:colOff>
      <xdr:row>974</xdr:row>
      <xdr:rowOff>0</xdr:rowOff>
    </xdr:to>
    <xdr:pic>
      <xdr:nvPicPr>
        <xdr:cNvPr id="3244" name="Имя " descr="Descr ">
          <a:extLst>
            <a:ext uri="{FF2B5EF4-FFF2-40B4-BE49-F238E27FC236}">
              <a16:creationId xmlns="" xmlns:a16="http://schemas.microsoft.com/office/drawing/2014/main" id="{00000000-0008-0000-0000-0000A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974</xdr:row>
      <xdr:rowOff>0</xdr:rowOff>
    </xdr:from>
    <xdr:to>
      <xdr:col>25</xdr:col>
      <xdr:colOff>0</xdr:colOff>
      <xdr:row>975</xdr:row>
      <xdr:rowOff>0</xdr:rowOff>
    </xdr:to>
    <xdr:pic>
      <xdr:nvPicPr>
        <xdr:cNvPr id="3245" name="Имя " descr="Descr ">
          <a:extLst>
            <a:ext uri="{FF2B5EF4-FFF2-40B4-BE49-F238E27FC236}">
              <a16:creationId xmlns="" xmlns:a16="http://schemas.microsoft.com/office/drawing/2014/main" id="{00000000-0008-0000-0000-0000A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975</xdr:row>
      <xdr:rowOff>0</xdr:rowOff>
    </xdr:from>
    <xdr:to>
      <xdr:col>25</xdr:col>
      <xdr:colOff>0</xdr:colOff>
      <xdr:row>976</xdr:row>
      <xdr:rowOff>0</xdr:rowOff>
    </xdr:to>
    <xdr:pic>
      <xdr:nvPicPr>
        <xdr:cNvPr id="3246" name="Имя " descr="Descr ">
          <a:extLst>
            <a:ext uri="{FF2B5EF4-FFF2-40B4-BE49-F238E27FC236}">
              <a16:creationId xmlns="" xmlns:a16="http://schemas.microsoft.com/office/drawing/2014/main" id="{00000000-0008-0000-0000-0000A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976</xdr:row>
      <xdr:rowOff>0</xdr:rowOff>
    </xdr:from>
    <xdr:to>
      <xdr:col>25</xdr:col>
      <xdr:colOff>0</xdr:colOff>
      <xdr:row>977</xdr:row>
      <xdr:rowOff>0</xdr:rowOff>
    </xdr:to>
    <xdr:pic>
      <xdr:nvPicPr>
        <xdr:cNvPr id="3247" name="Имя " descr="Descr ">
          <a:extLst>
            <a:ext uri="{FF2B5EF4-FFF2-40B4-BE49-F238E27FC236}">
              <a16:creationId xmlns="" xmlns:a16="http://schemas.microsoft.com/office/drawing/2014/main" id="{00000000-0008-0000-0000-0000A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977</xdr:row>
      <xdr:rowOff>0</xdr:rowOff>
    </xdr:from>
    <xdr:to>
      <xdr:col>25</xdr:col>
      <xdr:colOff>0</xdr:colOff>
      <xdr:row>978</xdr:row>
      <xdr:rowOff>0</xdr:rowOff>
    </xdr:to>
    <xdr:pic>
      <xdr:nvPicPr>
        <xdr:cNvPr id="3248" name="Имя " descr="Descr ">
          <a:extLst>
            <a:ext uri="{FF2B5EF4-FFF2-40B4-BE49-F238E27FC236}">
              <a16:creationId xmlns="" xmlns:a16="http://schemas.microsoft.com/office/drawing/2014/main" id="{00000000-0008-0000-0000-0000B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978</xdr:row>
      <xdr:rowOff>0</xdr:rowOff>
    </xdr:from>
    <xdr:to>
      <xdr:col>25</xdr:col>
      <xdr:colOff>0</xdr:colOff>
      <xdr:row>979</xdr:row>
      <xdr:rowOff>0</xdr:rowOff>
    </xdr:to>
    <xdr:pic>
      <xdr:nvPicPr>
        <xdr:cNvPr id="3249" name="Имя " descr="Descr ">
          <a:extLst>
            <a:ext uri="{FF2B5EF4-FFF2-40B4-BE49-F238E27FC236}">
              <a16:creationId xmlns="" xmlns:a16="http://schemas.microsoft.com/office/drawing/2014/main" id="{00000000-0008-0000-0000-0000B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23</xdr:col>
      <xdr:colOff>0</xdr:colOff>
      <xdr:row>979</xdr:row>
      <xdr:rowOff>9525</xdr:rowOff>
    </xdr:from>
    <xdr:to>
      <xdr:col>27</xdr:col>
      <xdr:colOff>9525</xdr:colOff>
      <xdr:row>980</xdr:row>
      <xdr:rowOff>9525</xdr:rowOff>
    </xdr:to>
    <xdr:pic>
      <xdr:nvPicPr>
        <xdr:cNvPr id="3250" name="Имя " descr="Descr ">
          <a:extLst>
            <a:ext uri="{FF2B5EF4-FFF2-40B4-BE49-F238E27FC236}">
              <a16:creationId xmlns="" xmlns:a16="http://schemas.microsoft.com/office/drawing/2014/main" id="{00000000-0008-0000-0000-0000B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5876925" y="563975250"/>
          <a:ext cx="933450" cy="5334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981</xdr:row>
      <xdr:rowOff>0</xdr:rowOff>
    </xdr:from>
    <xdr:to>
      <xdr:col>25</xdr:col>
      <xdr:colOff>0</xdr:colOff>
      <xdr:row>982</xdr:row>
      <xdr:rowOff>0</xdr:rowOff>
    </xdr:to>
    <xdr:pic>
      <xdr:nvPicPr>
        <xdr:cNvPr id="3251" name="Имя " descr="Descr ">
          <a:extLst>
            <a:ext uri="{FF2B5EF4-FFF2-40B4-BE49-F238E27FC236}">
              <a16:creationId xmlns="" xmlns:a16="http://schemas.microsoft.com/office/drawing/2014/main" id="{00000000-0008-0000-0000-0000B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982</xdr:row>
      <xdr:rowOff>0</xdr:rowOff>
    </xdr:from>
    <xdr:to>
      <xdr:col>25</xdr:col>
      <xdr:colOff>0</xdr:colOff>
      <xdr:row>983</xdr:row>
      <xdr:rowOff>0</xdr:rowOff>
    </xdr:to>
    <xdr:pic>
      <xdr:nvPicPr>
        <xdr:cNvPr id="3252" name="Имя " descr="Descr ">
          <a:extLst>
            <a:ext uri="{FF2B5EF4-FFF2-40B4-BE49-F238E27FC236}">
              <a16:creationId xmlns="" xmlns:a16="http://schemas.microsoft.com/office/drawing/2014/main" id="{00000000-0008-0000-0000-0000B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983</xdr:row>
      <xdr:rowOff>0</xdr:rowOff>
    </xdr:from>
    <xdr:to>
      <xdr:col>25</xdr:col>
      <xdr:colOff>0</xdr:colOff>
      <xdr:row>984</xdr:row>
      <xdr:rowOff>0</xdr:rowOff>
    </xdr:to>
    <xdr:pic>
      <xdr:nvPicPr>
        <xdr:cNvPr id="3253" name="Имя " descr="Descr ">
          <a:extLst>
            <a:ext uri="{FF2B5EF4-FFF2-40B4-BE49-F238E27FC236}">
              <a16:creationId xmlns="" xmlns:a16="http://schemas.microsoft.com/office/drawing/2014/main" id="{00000000-0008-0000-0000-0000B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984</xdr:row>
      <xdr:rowOff>0</xdr:rowOff>
    </xdr:from>
    <xdr:to>
      <xdr:col>25</xdr:col>
      <xdr:colOff>0</xdr:colOff>
      <xdr:row>985</xdr:row>
      <xdr:rowOff>0</xdr:rowOff>
    </xdr:to>
    <xdr:pic>
      <xdr:nvPicPr>
        <xdr:cNvPr id="3254" name="Имя " descr="Descr ">
          <a:extLst>
            <a:ext uri="{FF2B5EF4-FFF2-40B4-BE49-F238E27FC236}">
              <a16:creationId xmlns="" xmlns:a16="http://schemas.microsoft.com/office/drawing/2014/main" id="{00000000-0008-0000-0000-0000B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23</xdr:col>
      <xdr:colOff>9525</xdr:colOff>
      <xdr:row>986</xdr:row>
      <xdr:rowOff>0</xdr:rowOff>
    </xdr:from>
    <xdr:to>
      <xdr:col>27</xdr:col>
      <xdr:colOff>19050</xdr:colOff>
      <xdr:row>987</xdr:row>
      <xdr:rowOff>0</xdr:rowOff>
    </xdr:to>
    <xdr:pic>
      <xdr:nvPicPr>
        <xdr:cNvPr id="3255" name="Имя " descr="Descr ">
          <a:extLst>
            <a:ext uri="{FF2B5EF4-FFF2-40B4-BE49-F238E27FC236}">
              <a16:creationId xmlns="" xmlns:a16="http://schemas.microsoft.com/office/drawing/2014/main" id="{00000000-0008-0000-0000-0000B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5886450" y="566899425"/>
          <a:ext cx="933450" cy="5334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987</xdr:row>
      <xdr:rowOff>0</xdr:rowOff>
    </xdr:from>
    <xdr:to>
      <xdr:col>25</xdr:col>
      <xdr:colOff>0</xdr:colOff>
      <xdr:row>988</xdr:row>
      <xdr:rowOff>0</xdr:rowOff>
    </xdr:to>
    <xdr:pic>
      <xdr:nvPicPr>
        <xdr:cNvPr id="3256" name="Имя " descr="Descr ">
          <a:extLst>
            <a:ext uri="{FF2B5EF4-FFF2-40B4-BE49-F238E27FC236}">
              <a16:creationId xmlns="" xmlns:a16="http://schemas.microsoft.com/office/drawing/2014/main" id="{00000000-0008-0000-0000-0000B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988</xdr:row>
      <xdr:rowOff>0</xdr:rowOff>
    </xdr:from>
    <xdr:to>
      <xdr:col>25</xdr:col>
      <xdr:colOff>0</xdr:colOff>
      <xdr:row>989</xdr:row>
      <xdr:rowOff>0</xdr:rowOff>
    </xdr:to>
    <xdr:pic>
      <xdr:nvPicPr>
        <xdr:cNvPr id="3257" name="Имя " descr="Descr ">
          <a:extLst>
            <a:ext uri="{FF2B5EF4-FFF2-40B4-BE49-F238E27FC236}">
              <a16:creationId xmlns="" xmlns:a16="http://schemas.microsoft.com/office/drawing/2014/main" id="{00000000-0008-0000-0000-0000B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989</xdr:row>
      <xdr:rowOff>0</xdr:rowOff>
    </xdr:from>
    <xdr:to>
      <xdr:col>25</xdr:col>
      <xdr:colOff>0</xdr:colOff>
      <xdr:row>990</xdr:row>
      <xdr:rowOff>0</xdr:rowOff>
    </xdr:to>
    <xdr:pic>
      <xdr:nvPicPr>
        <xdr:cNvPr id="3258" name="Имя " descr="Descr ">
          <a:extLst>
            <a:ext uri="{FF2B5EF4-FFF2-40B4-BE49-F238E27FC236}">
              <a16:creationId xmlns="" xmlns:a16="http://schemas.microsoft.com/office/drawing/2014/main" id="{00000000-0008-0000-0000-0000B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991</xdr:row>
      <xdr:rowOff>0</xdr:rowOff>
    </xdr:from>
    <xdr:to>
      <xdr:col>25</xdr:col>
      <xdr:colOff>0</xdr:colOff>
      <xdr:row>992</xdr:row>
      <xdr:rowOff>0</xdr:rowOff>
    </xdr:to>
    <xdr:pic>
      <xdr:nvPicPr>
        <xdr:cNvPr id="3259" name="Имя " descr="Descr ">
          <a:extLst>
            <a:ext uri="{FF2B5EF4-FFF2-40B4-BE49-F238E27FC236}">
              <a16:creationId xmlns="" xmlns:a16="http://schemas.microsoft.com/office/drawing/2014/main" id="{00000000-0008-0000-0000-0000B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992</xdr:row>
      <xdr:rowOff>0</xdr:rowOff>
    </xdr:from>
    <xdr:to>
      <xdr:col>25</xdr:col>
      <xdr:colOff>0</xdr:colOff>
      <xdr:row>993</xdr:row>
      <xdr:rowOff>0</xdr:rowOff>
    </xdr:to>
    <xdr:pic>
      <xdr:nvPicPr>
        <xdr:cNvPr id="3260" name="Имя " descr="Descr ">
          <a:extLst>
            <a:ext uri="{FF2B5EF4-FFF2-40B4-BE49-F238E27FC236}">
              <a16:creationId xmlns="" xmlns:a16="http://schemas.microsoft.com/office/drawing/2014/main" id="{00000000-0008-0000-0000-0000B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993</xdr:row>
      <xdr:rowOff>0</xdr:rowOff>
    </xdr:from>
    <xdr:to>
      <xdr:col>25</xdr:col>
      <xdr:colOff>0</xdr:colOff>
      <xdr:row>994</xdr:row>
      <xdr:rowOff>0</xdr:rowOff>
    </xdr:to>
    <xdr:pic>
      <xdr:nvPicPr>
        <xdr:cNvPr id="3261" name="Имя " descr="Descr ">
          <a:extLst>
            <a:ext uri="{FF2B5EF4-FFF2-40B4-BE49-F238E27FC236}">
              <a16:creationId xmlns="" xmlns:a16="http://schemas.microsoft.com/office/drawing/2014/main" id="{00000000-0008-0000-0000-0000B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994</xdr:row>
      <xdr:rowOff>0</xdr:rowOff>
    </xdr:from>
    <xdr:to>
      <xdr:col>25</xdr:col>
      <xdr:colOff>0</xdr:colOff>
      <xdr:row>995</xdr:row>
      <xdr:rowOff>0</xdr:rowOff>
    </xdr:to>
    <xdr:pic>
      <xdr:nvPicPr>
        <xdr:cNvPr id="3262" name="Имя " descr="Descr ">
          <a:extLst>
            <a:ext uri="{FF2B5EF4-FFF2-40B4-BE49-F238E27FC236}">
              <a16:creationId xmlns="" xmlns:a16="http://schemas.microsoft.com/office/drawing/2014/main" id="{00000000-0008-0000-0000-0000B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995</xdr:row>
      <xdr:rowOff>0</xdr:rowOff>
    </xdr:from>
    <xdr:to>
      <xdr:col>25</xdr:col>
      <xdr:colOff>0</xdr:colOff>
      <xdr:row>996</xdr:row>
      <xdr:rowOff>0</xdr:rowOff>
    </xdr:to>
    <xdr:pic>
      <xdr:nvPicPr>
        <xdr:cNvPr id="3263" name="Имя " descr="Descr ">
          <a:extLst>
            <a:ext uri="{FF2B5EF4-FFF2-40B4-BE49-F238E27FC236}">
              <a16:creationId xmlns="" xmlns:a16="http://schemas.microsoft.com/office/drawing/2014/main" id="{00000000-0008-0000-0000-0000B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996</xdr:row>
      <xdr:rowOff>0</xdr:rowOff>
    </xdr:from>
    <xdr:to>
      <xdr:col>25</xdr:col>
      <xdr:colOff>0</xdr:colOff>
      <xdr:row>997</xdr:row>
      <xdr:rowOff>0</xdr:rowOff>
    </xdr:to>
    <xdr:pic>
      <xdr:nvPicPr>
        <xdr:cNvPr id="3264" name="Имя " descr="Descr ">
          <a:extLst>
            <a:ext uri="{FF2B5EF4-FFF2-40B4-BE49-F238E27FC236}">
              <a16:creationId xmlns="" xmlns:a16="http://schemas.microsoft.com/office/drawing/2014/main" id="{00000000-0008-0000-0000-0000C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997</xdr:row>
      <xdr:rowOff>0</xdr:rowOff>
    </xdr:from>
    <xdr:to>
      <xdr:col>25</xdr:col>
      <xdr:colOff>0</xdr:colOff>
      <xdr:row>998</xdr:row>
      <xdr:rowOff>0</xdr:rowOff>
    </xdr:to>
    <xdr:pic>
      <xdr:nvPicPr>
        <xdr:cNvPr id="3265" name="Имя " descr="Descr ">
          <a:extLst>
            <a:ext uri="{FF2B5EF4-FFF2-40B4-BE49-F238E27FC236}">
              <a16:creationId xmlns="" xmlns:a16="http://schemas.microsoft.com/office/drawing/2014/main" id="{00000000-0008-0000-0000-0000C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998</xdr:row>
      <xdr:rowOff>0</xdr:rowOff>
    </xdr:from>
    <xdr:to>
      <xdr:col>25</xdr:col>
      <xdr:colOff>0</xdr:colOff>
      <xdr:row>999</xdr:row>
      <xdr:rowOff>0</xdr:rowOff>
    </xdr:to>
    <xdr:pic>
      <xdr:nvPicPr>
        <xdr:cNvPr id="3266" name="Имя " descr="Descr ">
          <a:extLst>
            <a:ext uri="{FF2B5EF4-FFF2-40B4-BE49-F238E27FC236}">
              <a16:creationId xmlns="" xmlns:a16="http://schemas.microsoft.com/office/drawing/2014/main" id="{00000000-0008-0000-0000-0000C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999</xdr:row>
      <xdr:rowOff>0</xdr:rowOff>
    </xdr:from>
    <xdr:to>
      <xdr:col>25</xdr:col>
      <xdr:colOff>0</xdr:colOff>
      <xdr:row>1000</xdr:row>
      <xdr:rowOff>0</xdr:rowOff>
    </xdr:to>
    <xdr:pic>
      <xdr:nvPicPr>
        <xdr:cNvPr id="3267" name="Имя " descr="Descr ">
          <a:extLst>
            <a:ext uri="{FF2B5EF4-FFF2-40B4-BE49-F238E27FC236}">
              <a16:creationId xmlns="" xmlns:a16="http://schemas.microsoft.com/office/drawing/2014/main" id="{00000000-0008-0000-0000-0000C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1000</xdr:row>
      <xdr:rowOff>0</xdr:rowOff>
    </xdr:from>
    <xdr:to>
      <xdr:col>25</xdr:col>
      <xdr:colOff>0</xdr:colOff>
      <xdr:row>1001</xdr:row>
      <xdr:rowOff>0</xdr:rowOff>
    </xdr:to>
    <xdr:pic>
      <xdr:nvPicPr>
        <xdr:cNvPr id="3268" name="Имя " descr="Descr ">
          <a:extLst>
            <a:ext uri="{FF2B5EF4-FFF2-40B4-BE49-F238E27FC236}">
              <a16:creationId xmlns="" xmlns:a16="http://schemas.microsoft.com/office/drawing/2014/main" id="{00000000-0008-0000-0000-0000C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1001</xdr:row>
      <xdr:rowOff>0</xdr:rowOff>
    </xdr:from>
    <xdr:to>
      <xdr:col>25</xdr:col>
      <xdr:colOff>0</xdr:colOff>
      <xdr:row>1002</xdr:row>
      <xdr:rowOff>0</xdr:rowOff>
    </xdr:to>
    <xdr:pic>
      <xdr:nvPicPr>
        <xdr:cNvPr id="3269" name="Имя " descr="Descr ">
          <a:extLst>
            <a:ext uri="{FF2B5EF4-FFF2-40B4-BE49-F238E27FC236}">
              <a16:creationId xmlns="" xmlns:a16="http://schemas.microsoft.com/office/drawing/2014/main" id="{00000000-0008-0000-0000-0000C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1002</xdr:row>
      <xdr:rowOff>0</xdr:rowOff>
    </xdr:from>
    <xdr:to>
      <xdr:col>25</xdr:col>
      <xdr:colOff>0</xdr:colOff>
      <xdr:row>1003</xdr:row>
      <xdr:rowOff>0</xdr:rowOff>
    </xdr:to>
    <xdr:pic>
      <xdr:nvPicPr>
        <xdr:cNvPr id="3270" name="Имя " descr="Descr ">
          <a:extLst>
            <a:ext uri="{FF2B5EF4-FFF2-40B4-BE49-F238E27FC236}">
              <a16:creationId xmlns="" xmlns:a16="http://schemas.microsoft.com/office/drawing/2014/main" id="{00000000-0008-0000-0000-0000C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1003</xdr:row>
      <xdr:rowOff>0</xdr:rowOff>
    </xdr:from>
    <xdr:to>
      <xdr:col>25</xdr:col>
      <xdr:colOff>0</xdr:colOff>
      <xdr:row>1004</xdr:row>
      <xdr:rowOff>0</xdr:rowOff>
    </xdr:to>
    <xdr:pic>
      <xdr:nvPicPr>
        <xdr:cNvPr id="3271" name="Имя " descr="Descr ">
          <a:extLst>
            <a:ext uri="{FF2B5EF4-FFF2-40B4-BE49-F238E27FC236}">
              <a16:creationId xmlns="" xmlns:a16="http://schemas.microsoft.com/office/drawing/2014/main" id="{00000000-0008-0000-0000-0000C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1004</xdr:row>
      <xdr:rowOff>0</xdr:rowOff>
    </xdr:from>
    <xdr:to>
      <xdr:col>25</xdr:col>
      <xdr:colOff>0</xdr:colOff>
      <xdr:row>1005</xdr:row>
      <xdr:rowOff>0</xdr:rowOff>
    </xdr:to>
    <xdr:pic>
      <xdr:nvPicPr>
        <xdr:cNvPr id="3272" name="Имя " descr="Descr ">
          <a:extLst>
            <a:ext uri="{FF2B5EF4-FFF2-40B4-BE49-F238E27FC236}">
              <a16:creationId xmlns="" xmlns:a16="http://schemas.microsoft.com/office/drawing/2014/main" id="{00000000-0008-0000-0000-0000C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1005</xdr:row>
      <xdr:rowOff>0</xdr:rowOff>
    </xdr:from>
    <xdr:to>
      <xdr:col>25</xdr:col>
      <xdr:colOff>0</xdr:colOff>
      <xdr:row>1006</xdr:row>
      <xdr:rowOff>0</xdr:rowOff>
    </xdr:to>
    <xdr:pic>
      <xdr:nvPicPr>
        <xdr:cNvPr id="3273" name="Имя " descr="Descr ">
          <a:extLst>
            <a:ext uri="{FF2B5EF4-FFF2-40B4-BE49-F238E27FC236}">
              <a16:creationId xmlns="" xmlns:a16="http://schemas.microsoft.com/office/drawing/2014/main" id="{00000000-0008-0000-0000-0000C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1006</xdr:row>
      <xdr:rowOff>0</xdr:rowOff>
    </xdr:from>
    <xdr:to>
      <xdr:col>25</xdr:col>
      <xdr:colOff>0</xdr:colOff>
      <xdr:row>1007</xdr:row>
      <xdr:rowOff>0</xdr:rowOff>
    </xdr:to>
    <xdr:pic>
      <xdr:nvPicPr>
        <xdr:cNvPr id="3274" name="Имя " descr="Descr ">
          <a:extLst>
            <a:ext uri="{FF2B5EF4-FFF2-40B4-BE49-F238E27FC236}">
              <a16:creationId xmlns="" xmlns:a16="http://schemas.microsoft.com/office/drawing/2014/main" id="{00000000-0008-0000-0000-0000C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1007</xdr:row>
      <xdr:rowOff>0</xdr:rowOff>
    </xdr:from>
    <xdr:to>
      <xdr:col>25</xdr:col>
      <xdr:colOff>0</xdr:colOff>
      <xdr:row>1008</xdr:row>
      <xdr:rowOff>0</xdr:rowOff>
    </xdr:to>
    <xdr:pic>
      <xdr:nvPicPr>
        <xdr:cNvPr id="3275" name="Имя " descr="Descr ">
          <a:extLst>
            <a:ext uri="{FF2B5EF4-FFF2-40B4-BE49-F238E27FC236}">
              <a16:creationId xmlns="" xmlns:a16="http://schemas.microsoft.com/office/drawing/2014/main" id="{00000000-0008-0000-0000-0000C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1008</xdr:row>
      <xdr:rowOff>0</xdr:rowOff>
    </xdr:from>
    <xdr:to>
      <xdr:col>25</xdr:col>
      <xdr:colOff>0</xdr:colOff>
      <xdr:row>1009</xdr:row>
      <xdr:rowOff>0</xdr:rowOff>
    </xdr:to>
    <xdr:pic>
      <xdr:nvPicPr>
        <xdr:cNvPr id="3276" name="Имя " descr="Descr ">
          <a:extLst>
            <a:ext uri="{FF2B5EF4-FFF2-40B4-BE49-F238E27FC236}">
              <a16:creationId xmlns="" xmlns:a16="http://schemas.microsoft.com/office/drawing/2014/main" id="{00000000-0008-0000-0000-0000C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1009</xdr:row>
      <xdr:rowOff>0</xdr:rowOff>
    </xdr:from>
    <xdr:to>
      <xdr:col>25</xdr:col>
      <xdr:colOff>0</xdr:colOff>
      <xdr:row>1010</xdr:row>
      <xdr:rowOff>0</xdr:rowOff>
    </xdr:to>
    <xdr:pic>
      <xdr:nvPicPr>
        <xdr:cNvPr id="3277" name="Имя " descr="Descr ">
          <a:extLst>
            <a:ext uri="{FF2B5EF4-FFF2-40B4-BE49-F238E27FC236}">
              <a16:creationId xmlns="" xmlns:a16="http://schemas.microsoft.com/office/drawing/2014/main" id="{00000000-0008-0000-0000-0000C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1010</xdr:row>
      <xdr:rowOff>0</xdr:rowOff>
    </xdr:from>
    <xdr:to>
      <xdr:col>25</xdr:col>
      <xdr:colOff>0</xdr:colOff>
      <xdr:row>1011</xdr:row>
      <xdr:rowOff>0</xdr:rowOff>
    </xdr:to>
    <xdr:pic>
      <xdr:nvPicPr>
        <xdr:cNvPr id="3278" name="Имя " descr="Descr ">
          <a:extLst>
            <a:ext uri="{FF2B5EF4-FFF2-40B4-BE49-F238E27FC236}">
              <a16:creationId xmlns="" xmlns:a16="http://schemas.microsoft.com/office/drawing/2014/main" id="{00000000-0008-0000-0000-0000C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1011</xdr:row>
      <xdr:rowOff>0</xdr:rowOff>
    </xdr:from>
    <xdr:to>
      <xdr:col>25</xdr:col>
      <xdr:colOff>0</xdr:colOff>
      <xdr:row>1012</xdr:row>
      <xdr:rowOff>0</xdr:rowOff>
    </xdr:to>
    <xdr:pic>
      <xdr:nvPicPr>
        <xdr:cNvPr id="3279" name="Имя " descr="Descr ">
          <a:extLst>
            <a:ext uri="{FF2B5EF4-FFF2-40B4-BE49-F238E27FC236}">
              <a16:creationId xmlns="" xmlns:a16="http://schemas.microsoft.com/office/drawing/2014/main" id="{00000000-0008-0000-0000-0000C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1012</xdr:row>
      <xdr:rowOff>0</xdr:rowOff>
    </xdr:from>
    <xdr:to>
      <xdr:col>25</xdr:col>
      <xdr:colOff>0</xdr:colOff>
      <xdr:row>1013</xdr:row>
      <xdr:rowOff>0</xdr:rowOff>
    </xdr:to>
    <xdr:pic>
      <xdr:nvPicPr>
        <xdr:cNvPr id="3280" name="Имя " descr="Descr ">
          <a:extLst>
            <a:ext uri="{FF2B5EF4-FFF2-40B4-BE49-F238E27FC236}">
              <a16:creationId xmlns="" xmlns:a16="http://schemas.microsoft.com/office/drawing/2014/main" id="{00000000-0008-0000-0000-0000D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1013</xdr:row>
      <xdr:rowOff>0</xdr:rowOff>
    </xdr:from>
    <xdr:to>
      <xdr:col>25</xdr:col>
      <xdr:colOff>0</xdr:colOff>
      <xdr:row>1014</xdr:row>
      <xdr:rowOff>0</xdr:rowOff>
    </xdr:to>
    <xdr:pic>
      <xdr:nvPicPr>
        <xdr:cNvPr id="3281" name="Имя " descr="Descr ">
          <a:extLst>
            <a:ext uri="{FF2B5EF4-FFF2-40B4-BE49-F238E27FC236}">
              <a16:creationId xmlns="" xmlns:a16="http://schemas.microsoft.com/office/drawing/2014/main" id="{00000000-0008-0000-0000-0000D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1014</xdr:row>
      <xdr:rowOff>0</xdr:rowOff>
    </xdr:from>
    <xdr:to>
      <xdr:col>25</xdr:col>
      <xdr:colOff>0</xdr:colOff>
      <xdr:row>1015</xdr:row>
      <xdr:rowOff>0</xdr:rowOff>
    </xdr:to>
    <xdr:pic>
      <xdr:nvPicPr>
        <xdr:cNvPr id="3282" name="Имя " descr="Descr ">
          <a:extLst>
            <a:ext uri="{FF2B5EF4-FFF2-40B4-BE49-F238E27FC236}">
              <a16:creationId xmlns="" xmlns:a16="http://schemas.microsoft.com/office/drawing/2014/main" id="{00000000-0008-0000-0000-0000D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1015</xdr:row>
      <xdr:rowOff>0</xdr:rowOff>
    </xdr:from>
    <xdr:to>
      <xdr:col>25</xdr:col>
      <xdr:colOff>0</xdr:colOff>
      <xdr:row>1016</xdr:row>
      <xdr:rowOff>0</xdr:rowOff>
    </xdr:to>
    <xdr:pic>
      <xdr:nvPicPr>
        <xdr:cNvPr id="3283" name="Имя " descr="Descr ">
          <a:extLst>
            <a:ext uri="{FF2B5EF4-FFF2-40B4-BE49-F238E27FC236}">
              <a16:creationId xmlns="" xmlns:a16="http://schemas.microsoft.com/office/drawing/2014/main" id="{00000000-0008-0000-0000-0000D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1016</xdr:row>
      <xdr:rowOff>0</xdr:rowOff>
    </xdr:from>
    <xdr:to>
      <xdr:col>25</xdr:col>
      <xdr:colOff>0</xdr:colOff>
      <xdr:row>1017</xdr:row>
      <xdr:rowOff>0</xdr:rowOff>
    </xdr:to>
    <xdr:pic>
      <xdr:nvPicPr>
        <xdr:cNvPr id="3284" name="Имя " descr="Descr ">
          <a:extLst>
            <a:ext uri="{FF2B5EF4-FFF2-40B4-BE49-F238E27FC236}">
              <a16:creationId xmlns="" xmlns:a16="http://schemas.microsoft.com/office/drawing/2014/main" id="{00000000-0008-0000-0000-0000D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1017</xdr:row>
      <xdr:rowOff>0</xdr:rowOff>
    </xdr:from>
    <xdr:to>
      <xdr:col>25</xdr:col>
      <xdr:colOff>0</xdr:colOff>
      <xdr:row>1018</xdr:row>
      <xdr:rowOff>0</xdr:rowOff>
    </xdr:to>
    <xdr:pic>
      <xdr:nvPicPr>
        <xdr:cNvPr id="3285" name="Имя " descr="Descr ">
          <a:extLst>
            <a:ext uri="{FF2B5EF4-FFF2-40B4-BE49-F238E27FC236}">
              <a16:creationId xmlns="" xmlns:a16="http://schemas.microsoft.com/office/drawing/2014/main" id="{00000000-0008-0000-0000-0000D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1018</xdr:row>
      <xdr:rowOff>0</xdr:rowOff>
    </xdr:from>
    <xdr:to>
      <xdr:col>25</xdr:col>
      <xdr:colOff>0</xdr:colOff>
      <xdr:row>1019</xdr:row>
      <xdr:rowOff>0</xdr:rowOff>
    </xdr:to>
    <xdr:pic>
      <xdr:nvPicPr>
        <xdr:cNvPr id="3286" name="Имя " descr="Descr ">
          <a:extLst>
            <a:ext uri="{FF2B5EF4-FFF2-40B4-BE49-F238E27FC236}">
              <a16:creationId xmlns="" xmlns:a16="http://schemas.microsoft.com/office/drawing/2014/main" id="{00000000-0008-0000-0000-0000D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1019</xdr:row>
      <xdr:rowOff>0</xdr:rowOff>
    </xdr:from>
    <xdr:to>
      <xdr:col>25</xdr:col>
      <xdr:colOff>0</xdr:colOff>
      <xdr:row>1020</xdr:row>
      <xdr:rowOff>0</xdr:rowOff>
    </xdr:to>
    <xdr:pic>
      <xdr:nvPicPr>
        <xdr:cNvPr id="3287" name="Имя " descr="Descr ">
          <a:extLst>
            <a:ext uri="{FF2B5EF4-FFF2-40B4-BE49-F238E27FC236}">
              <a16:creationId xmlns="" xmlns:a16="http://schemas.microsoft.com/office/drawing/2014/main" id="{00000000-0008-0000-0000-0000D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1020</xdr:row>
      <xdr:rowOff>0</xdr:rowOff>
    </xdr:from>
    <xdr:to>
      <xdr:col>25</xdr:col>
      <xdr:colOff>0</xdr:colOff>
      <xdr:row>1021</xdr:row>
      <xdr:rowOff>0</xdr:rowOff>
    </xdr:to>
    <xdr:pic>
      <xdr:nvPicPr>
        <xdr:cNvPr id="3288" name="Имя " descr="Descr ">
          <a:extLst>
            <a:ext uri="{FF2B5EF4-FFF2-40B4-BE49-F238E27FC236}">
              <a16:creationId xmlns="" xmlns:a16="http://schemas.microsoft.com/office/drawing/2014/main" id="{00000000-0008-0000-0000-0000D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1023</xdr:row>
      <xdr:rowOff>0</xdr:rowOff>
    </xdr:from>
    <xdr:to>
      <xdr:col>25</xdr:col>
      <xdr:colOff>0</xdr:colOff>
      <xdr:row>1024</xdr:row>
      <xdr:rowOff>0</xdr:rowOff>
    </xdr:to>
    <xdr:pic>
      <xdr:nvPicPr>
        <xdr:cNvPr id="3289" name="Имя " descr="Descr ">
          <a:extLst>
            <a:ext uri="{FF2B5EF4-FFF2-40B4-BE49-F238E27FC236}">
              <a16:creationId xmlns="" xmlns:a16="http://schemas.microsoft.com/office/drawing/2014/main" id="{00000000-0008-0000-0000-0000D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1025</xdr:row>
      <xdr:rowOff>0</xdr:rowOff>
    </xdr:from>
    <xdr:to>
      <xdr:col>25</xdr:col>
      <xdr:colOff>0</xdr:colOff>
      <xdr:row>1026</xdr:row>
      <xdr:rowOff>0</xdr:rowOff>
    </xdr:to>
    <xdr:pic>
      <xdr:nvPicPr>
        <xdr:cNvPr id="3290" name="Имя " descr="Descr ">
          <a:extLst>
            <a:ext uri="{FF2B5EF4-FFF2-40B4-BE49-F238E27FC236}">
              <a16:creationId xmlns="" xmlns:a16="http://schemas.microsoft.com/office/drawing/2014/main" id="{00000000-0008-0000-0000-0000D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1026</xdr:row>
      <xdr:rowOff>0</xdr:rowOff>
    </xdr:from>
    <xdr:to>
      <xdr:col>25</xdr:col>
      <xdr:colOff>0</xdr:colOff>
      <xdr:row>1027</xdr:row>
      <xdr:rowOff>0</xdr:rowOff>
    </xdr:to>
    <xdr:pic>
      <xdr:nvPicPr>
        <xdr:cNvPr id="3291" name="Имя " descr="Descr ">
          <a:extLst>
            <a:ext uri="{FF2B5EF4-FFF2-40B4-BE49-F238E27FC236}">
              <a16:creationId xmlns="" xmlns:a16="http://schemas.microsoft.com/office/drawing/2014/main" id="{00000000-0008-0000-0000-0000D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1028</xdr:row>
      <xdr:rowOff>0</xdr:rowOff>
    </xdr:from>
    <xdr:to>
      <xdr:col>25</xdr:col>
      <xdr:colOff>0</xdr:colOff>
      <xdr:row>1029</xdr:row>
      <xdr:rowOff>0</xdr:rowOff>
    </xdr:to>
    <xdr:pic>
      <xdr:nvPicPr>
        <xdr:cNvPr id="3292" name="Имя " descr="Descr ">
          <a:extLst>
            <a:ext uri="{FF2B5EF4-FFF2-40B4-BE49-F238E27FC236}">
              <a16:creationId xmlns="" xmlns:a16="http://schemas.microsoft.com/office/drawing/2014/main" id="{00000000-0008-0000-0000-0000D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1030</xdr:row>
      <xdr:rowOff>0</xdr:rowOff>
    </xdr:from>
    <xdr:to>
      <xdr:col>25</xdr:col>
      <xdr:colOff>0</xdr:colOff>
      <xdr:row>1031</xdr:row>
      <xdr:rowOff>0</xdr:rowOff>
    </xdr:to>
    <xdr:pic>
      <xdr:nvPicPr>
        <xdr:cNvPr id="3293" name="Имя " descr="Descr ">
          <a:extLst>
            <a:ext uri="{FF2B5EF4-FFF2-40B4-BE49-F238E27FC236}">
              <a16:creationId xmlns="" xmlns:a16="http://schemas.microsoft.com/office/drawing/2014/main" id="{00000000-0008-0000-0000-0000D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1031</xdr:row>
      <xdr:rowOff>0</xdr:rowOff>
    </xdr:from>
    <xdr:to>
      <xdr:col>25</xdr:col>
      <xdr:colOff>0</xdr:colOff>
      <xdr:row>1032</xdr:row>
      <xdr:rowOff>0</xdr:rowOff>
    </xdr:to>
    <xdr:pic>
      <xdr:nvPicPr>
        <xdr:cNvPr id="3294" name="Имя " descr="Descr ">
          <a:extLst>
            <a:ext uri="{FF2B5EF4-FFF2-40B4-BE49-F238E27FC236}">
              <a16:creationId xmlns="" xmlns:a16="http://schemas.microsoft.com/office/drawing/2014/main" id="{00000000-0008-0000-0000-0000D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1033</xdr:row>
      <xdr:rowOff>0</xdr:rowOff>
    </xdr:from>
    <xdr:to>
      <xdr:col>25</xdr:col>
      <xdr:colOff>0</xdr:colOff>
      <xdr:row>1034</xdr:row>
      <xdr:rowOff>0</xdr:rowOff>
    </xdr:to>
    <xdr:pic>
      <xdr:nvPicPr>
        <xdr:cNvPr id="3295" name="Имя " descr="Descr ">
          <a:extLst>
            <a:ext uri="{FF2B5EF4-FFF2-40B4-BE49-F238E27FC236}">
              <a16:creationId xmlns="" xmlns:a16="http://schemas.microsoft.com/office/drawing/2014/main" id="{00000000-0008-0000-0000-0000D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1034</xdr:row>
      <xdr:rowOff>0</xdr:rowOff>
    </xdr:from>
    <xdr:to>
      <xdr:col>25</xdr:col>
      <xdr:colOff>0</xdr:colOff>
      <xdr:row>1035</xdr:row>
      <xdr:rowOff>0</xdr:rowOff>
    </xdr:to>
    <xdr:pic>
      <xdr:nvPicPr>
        <xdr:cNvPr id="3296" name="Имя " descr="Descr ">
          <a:extLst>
            <a:ext uri="{FF2B5EF4-FFF2-40B4-BE49-F238E27FC236}">
              <a16:creationId xmlns="" xmlns:a16="http://schemas.microsoft.com/office/drawing/2014/main" id="{00000000-0008-0000-0000-0000E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1035</xdr:row>
      <xdr:rowOff>0</xdr:rowOff>
    </xdr:from>
    <xdr:to>
      <xdr:col>25</xdr:col>
      <xdr:colOff>0</xdr:colOff>
      <xdr:row>1036</xdr:row>
      <xdr:rowOff>0</xdr:rowOff>
    </xdr:to>
    <xdr:pic>
      <xdr:nvPicPr>
        <xdr:cNvPr id="3297" name="Имя " descr="Descr ">
          <a:extLst>
            <a:ext uri="{FF2B5EF4-FFF2-40B4-BE49-F238E27FC236}">
              <a16:creationId xmlns="" xmlns:a16="http://schemas.microsoft.com/office/drawing/2014/main" id="{00000000-0008-0000-0000-0000E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1037</xdr:row>
      <xdr:rowOff>0</xdr:rowOff>
    </xdr:from>
    <xdr:to>
      <xdr:col>25</xdr:col>
      <xdr:colOff>0</xdr:colOff>
      <xdr:row>1038</xdr:row>
      <xdr:rowOff>0</xdr:rowOff>
    </xdr:to>
    <xdr:pic>
      <xdr:nvPicPr>
        <xdr:cNvPr id="3298" name="Имя " descr="Descr ">
          <a:extLst>
            <a:ext uri="{FF2B5EF4-FFF2-40B4-BE49-F238E27FC236}">
              <a16:creationId xmlns="" xmlns:a16="http://schemas.microsoft.com/office/drawing/2014/main" id="{00000000-0008-0000-0000-0000E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1038</xdr:row>
      <xdr:rowOff>0</xdr:rowOff>
    </xdr:from>
    <xdr:to>
      <xdr:col>25</xdr:col>
      <xdr:colOff>0</xdr:colOff>
      <xdr:row>1039</xdr:row>
      <xdr:rowOff>0</xdr:rowOff>
    </xdr:to>
    <xdr:pic>
      <xdr:nvPicPr>
        <xdr:cNvPr id="3299" name="Имя " descr="Descr ">
          <a:extLst>
            <a:ext uri="{FF2B5EF4-FFF2-40B4-BE49-F238E27FC236}">
              <a16:creationId xmlns="" xmlns:a16="http://schemas.microsoft.com/office/drawing/2014/main" id="{00000000-0008-0000-0000-0000E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1039</xdr:row>
      <xdr:rowOff>0</xdr:rowOff>
    </xdr:from>
    <xdr:to>
      <xdr:col>25</xdr:col>
      <xdr:colOff>0</xdr:colOff>
      <xdr:row>1040</xdr:row>
      <xdr:rowOff>0</xdr:rowOff>
    </xdr:to>
    <xdr:pic>
      <xdr:nvPicPr>
        <xdr:cNvPr id="3300" name="Имя " descr="Descr ">
          <a:extLst>
            <a:ext uri="{FF2B5EF4-FFF2-40B4-BE49-F238E27FC236}">
              <a16:creationId xmlns="" xmlns:a16="http://schemas.microsoft.com/office/drawing/2014/main" id="{00000000-0008-0000-0000-0000E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1041</xdr:row>
      <xdr:rowOff>0</xdr:rowOff>
    </xdr:from>
    <xdr:to>
      <xdr:col>25</xdr:col>
      <xdr:colOff>0</xdr:colOff>
      <xdr:row>1042</xdr:row>
      <xdr:rowOff>0</xdr:rowOff>
    </xdr:to>
    <xdr:pic>
      <xdr:nvPicPr>
        <xdr:cNvPr id="3301" name="Имя " descr="Descr ">
          <a:extLst>
            <a:ext uri="{FF2B5EF4-FFF2-40B4-BE49-F238E27FC236}">
              <a16:creationId xmlns="" xmlns:a16="http://schemas.microsoft.com/office/drawing/2014/main" id="{00000000-0008-0000-0000-0000E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1042</xdr:row>
      <xdr:rowOff>0</xdr:rowOff>
    </xdr:from>
    <xdr:to>
      <xdr:col>25</xdr:col>
      <xdr:colOff>0</xdr:colOff>
      <xdr:row>1043</xdr:row>
      <xdr:rowOff>0</xdr:rowOff>
    </xdr:to>
    <xdr:pic>
      <xdr:nvPicPr>
        <xdr:cNvPr id="3302" name="Имя " descr="Descr ">
          <a:extLst>
            <a:ext uri="{FF2B5EF4-FFF2-40B4-BE49-F238E27FC236}">
              <a16:creationId xmlns="" xmlns:a16="http://schemas.microsoft.com/office/drawing/2014/main" id="{00000000-0008-0000-0000-0000E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1043</xdr:row>
      <xdr:rowOff>0</xdr:rowOff>
    </xdr:from>
    <xdr:to>
      <xdr:col>25</xdr:col>
      <xdr:colOff>0</xdr:colOff>
      <xdr:row>1044</xdr:row>
      <xdr:rowOff>0</xdr:rowOff>
    </xdr:to>
    <xdr:pic>
      <xdr:nvPicPr>
        <xdr:cNvPr id="3303" name="Имя " descr="Descr ">
          <a:extLst>
            <a:ext uri="{FF2B5EF4-FFF2-40B4-BE49-F238E27FC236}">
              <a16:creationId xmlns="" xmlns:a16="http://schemas.microsoft.com/office/drawing/2014/main" id="{00000000-0008-0000-0000-0000E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1044</xdr:row>
      <xdr:rowOff>0</xdr:rowOff>
    </xdr:from>
    <xdr:to>
      <xdr:col>25</xdr:col>
      <xdr:colOff>0</xdr:colOff>
      <xdr:row>1045</xdr:row>
      <xdr:rowOff>0</xdr:rowOff>
    </xdr:to>
    <xdr:pic>
      <xdr:nvPicPr>
        <xdr:cNvPr id="3304" name="Имя " descr="Descr ">
          <a:extLst>
            <a:ext uri="{FF2B5EF4-FFF2-40B4-BE49-F238E27FC236}">
              <a16:creationId xmlns="" xmlns:a16="http://schemas.microsoft.com/office/drawing/2014/main" id="{00000000-0008-0000-0000-0000E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1047</xdr:row>
      <xdr:rowOff>0</xdr:rowOff>
    </xdr:from>
    <xdr:to>
      <xdr:col>25</xdr:col>
      <xdr:colOff>0</xdr:colOff>
      <xdr:row>1048</xdr:row>
      <xdr:rowOff>0</xdr:rowOff>
    </xdr:to>
    <xdr:pic>
      <xdr:nvPicPr>
        <xdr:cNvPr id="3305" name="Имя " descr="Descr ">
          <a:extLst>
            <a:ext uri="{FF2B5EF4-FFF2-40B4-BE49-F238E27FC236}">
              <a16:creationId xmlns="" xmlns:a16="http://schemas.microsoft.com/office/drawing/2014/main" id="{00000000-0008-0000-0000-0000E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1048</xdr:row>
      <xdr:rowOff>0</xdr:rowOff>
    </xdr:from>
    <xdr:to>
      <xdr:col>25</xdr:col>
      <xdr:colOff>0</xdr:colOff>
      <xdr:row>1049</xdr:row>
      <xdr:rowOff>0</xdr:rowOff>
    </xdr:to>
    <xdr:pic>
      <xdr:nvPicPr>
        <xdr:cNvPr id="3306" name="Имя " descr="Descr ">
          <a:extLst>
            <a:ext uri="{FF2B5EF4-FFF2-40B4-BE49-F238E27FC236}">
              <a16:creationId xmlns="" xmlns:a16="http://schemas.microsoft.com/office/drawing/2014/main" id="{00000000-0008-0000-0000-0000E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1049</xdr:row>
      <xdr:rowOff>0</xdr:rowOff>
    </xdr:from>
    <xdr:to>
      <xdr:col>25</xdr:col>
      <xdr:colOff>0</xdr:colOff>
      <xdr:row>1050</xdr:row>
      <xdr:rowOff>0</xdr:rowOff>
    </xdr:to>
    <xdr:pic>
      <xdr:nvPicPr>
        <xdr:cNvPr id="3307" name="Имя " descr="Descr ">
          <a:extLst>
            <a:ext uri="{FF2B5EF4-FFF2-40B4-BE49-F238E27FC236}">
              <a16:creationId xmlns="" xmlns:a16="http://schemas.microsoft.com/office/drawing/2014/main" id="{00000000-0008-0000-0000-0000E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1050</xdr:row>
      <xdr:rowOff>0</xdr:rowOff>
    </xdr:from>
    <xdr:to>
      <xdr:col>25</xdr:col>
      <xdr:colOff>0</xdr:colOff>
      <xdr:row>1051</xdr:row>
      <xdr:rowOff>0</xdr:rowOff>
    </xdr:to>
    <xdr:pic>
      <xdr:nvPicPr>
        <xdr:cNvPr id="3308" name="Имя " descr="Descr ">
          <a:extLst>
            <a:ext uri="{FF2B5EF4-FFF2-40B4-BE49-F238E27FC236}">
              <a16:creationId xmlns="" xmlns:a16="http://schemas.microsoft.com/office/drawing/2014/main" id="{00000000-0008-0000-0000-0000E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1051</xdr:row>
      <xdr:rowOff>0</xdr:rowOff>
    </xdr:from>
    <xdr:to>
      <xdr:col>25</xdr:col>
      <xdr:colOff>0</xdr:colOff>
      <xdr:row>1052</xdr:row>
      <xdr:rowOff>0</xdr:rowOff>
    </xdr:to>
    <xdr:pic>
      <xdr:nvPicPr>
        <xdr:cNvPr id="3309" name="Имя " descr="Descr ">
          <a:extLst>
            <a:ext uri="{FF2B5EF4-FFF2-40B4-BE49-F238E27FC236}">
              <a16:creationId xmlns="" xmlns:a16="http://schemas.microsoft.com/office/drawing/2014/main" id="{00000000-0008-0000-0000-0000E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1052</xdr:row>
      <xdr:rowOff>0</xdr:rowOff>
    </xdr:from>
    <xdr:to>
      <xdr:col>25</xdr:col>
      <xdr:colOff>0</xdr:colOff>
      <xdr:row>1053</xdr:row>
      <xdr:rowOff>0</xdr:rowOff>
    </xdr:to>
    <xdr:pic>
      <xdr:nvPicPr>
        <xdr:cNvPr id="3310" name="Имя " descr="Descr ">
          <a:extLst>
            <a:ext uri="{FF2B5EF4-FFF2-40B4-BE49-F238E27FC236}">
              <a16:creationId xmlns="" xmlns:a16="http://schemas.microsoft.com/office/drawing/2014/main" id="{00000000-0008-0000-0000-0000E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1054</xdr:row>
      <xdr:rowOff>0</xdr:rowOff>
    </xdr:from>
    <xdr:to>
      <xdr:col>25</xdr:col>
      <xdr:colOff>0</xdr:colOff>
      <xdr:row>1055</xdr:row>
      <xdr:rowOff>0</xdr:rowOff>
    </xdr:to>
    <xdr:pic>
      <xdr:nvPicPr>
        <xdr:cNvPr id="3311" name="Имя " descr="Descr ">
          <a:extLst>
            <a:ext uri="{FF2B5EF4-FFF2-40B4-BE49-F238E27FC236}">
              <a16:creationId xmlns="" xmlns:a16="http://schemas.microsoft.com/office/drawing/2014/main" id="{00000000-0008-0000-0000-0000E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1055</xdr:row>
      <xdr:rowOff>0</xdr:rowOff>
    </xdr:from>
    <xdr:to>
      <xdr:col>25</xdr:col>
      <xdr:colOff>0</xdr:colOff>
      <xdr:row>1056</xdr:row>
      <xdr:rowOff>0</xdr:rowOff>
    </xdr:to>
    <xdr:pic>
      <xdr:nvPicPr>
        <xdr:cNvPr id="3312" name="Имя " descr="Descr ">
          <a:extLst>
            <a:ext uri="{FF2B5EF4-FFF2-40B4-BE49-F238E27FC236}">
              <a16:creationId xmlns="" xmlns:a16="http://schemas.microsoft.com/office/drawing/2014/main" id="{00000000-0008-0000-0000-0000F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1056</xdr:row>
      <xdr:rowOff>0</xdr:rowOff>
    </xdr:from>
    <xdr:to>
      <xdr:col>25</xdr:col>
      <xdr:colOff>0</xdr:colOff>
      <xdr:row>1057</xdr:row>
      <xdr:rowOff>0</xdr:rowOff>
    </xdr:to>
    <xdr:pic>
      <xdr:nvPicPr>
        <xdr:cNvPr id="3313" name="Имя " descr="Descr ">
          <a:extLst>
            <a:ext uri="{FF2B5EF4-FFF2-40B4-BE49-F238E27FC236}">
              <a16:creationId xmlns="" xmlns:a16="http://schemas.microsoft.com/office/drawing/2014/main" id="{00000000-0008-0000-0000-0000F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1057</xdr:row>
      <xdr:rowOff>0</xdr:rowOff>
    </xdr:from>
    <xdr:to>
      <xdr:col>25</xdr:col>
      <xdr:colOff>0</xdr:colOff>
      <xdr:row>1058</xdr:row>
      <xdr:rowOff>0</xdr:rowOff>
    </xdr:to>
    <xdr:pic>
      <xdr:nvPicPr>
        <xdr:cNvPr id="3314" name="Имя " descr="Descr ">
          <a:extLst>
            <a:ext uri="{FF2B5EF4-FFF2-40B4-BE49-F238E27FC236}">
              <a16:creationId xmlns="" xmlns:a16="http://schemas.microsoft.com/office/drawing/2014/main" id="{00000000-0008-0000-0000-0000F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1058</xdr:row>
      <xdr:rowOff>0</xdr:rowOff>
    </xdr:from>
    <xdr:to>
      <xdr:col>25</xdr:col>
      <xdr:colOff>0</xdr:colOff>
      <xdr:row>1059</xdr:row>
      <xdr:rowOff>0</xdr:rowOff>
    </xdr:to>
    <xdr:pic>
      <xdr:nvPicPr>
        <xdr:cNvPr id="3315" name="Имя " descr="Descr ">
          <a:extLst>
            <a:ext uri="{FF2B5EF4-FFF2-40B4-BE49-F238E27FC236}">
              <a16:creationId xmlns="" xmlns:a16="http://schemas.microsoft.com/office/drawing/2014/main" id="{00000000-0008-0000-0000-0000F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1059</xdr:row>
      <xdr:rowOff>0</xdr:rowOff>
    </xdr:from>
    <xdr:to>
      <xdr:col>25</xdr:col>
      <xdr:colOff>0</xdr:colOff>
      <xdr:row>1060</xdr:row>
      <xdr:rowOff>0</xdr:rowOff>
    </xdr:to>
    <xdr:pic>
      <xdr:nvPicPr>
        <xdr:cNvPr id="3316" name="Имя " descr="Descr ">
          <a:extLst>
            <a:ext uri="{FF2B5EF4-FFF2-40B4-BE49-F238E27FC236}">
              <a16:creationId xmlns="" xmlns:a16="http://schemas.microsoft.com/office/drawing/2014/main" id="{00000000-0008-0000-0000-0000F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1060</xdr:row>
      <xdr:rowOff>0</xdr:rowOff>
    </xdr:from>
    <xdr:to>
      <xdr:col>25</xdr:col>
      <xdr:colOff>0</xdr:colOff>
      <xdr:row>1061</xdr:row>
      <xdr:rowOff>0</xdr:rowOff>
    </xdr:to>
    <xdr:pic>
      <xdr:nvPicPr>
        <xdr:cNvPr id="3317" name="Имя " descr="Descr ">
          <a:extLst>
            <a:ext uri="{FF2B5EF4-FFF2-40B4-BE49-F238E27FC236}">
              <a16:creationId xmlns="" xmlns:a16="http://schemas.microsoft.com/office/drawing/2014/main" id="{00000000-0008-0000-0000-0000F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1062</xdr:row>
      <xdr:rowOff>0</xdr:rowOff>
    </xdr:from>
    <xdr:to>
      <xdr:col>25</xdr:col>
      <xdr:colOff>0</xdr:colOff>
      <xdr:row>1063</xdr:row>
      <xdr:rowOff>0</xdr:rowOff>
    </xdr:to>
    <xdr:pic>
      <xdr:nvPicPr>
        <xdr:cNvPr id="3318" name="Имя " descr="Descr ">
          <a:extLst>
            <a:ext uri="{FF2B5EF4-FFF2-40B4-BE49-F238E27FC236}">
              <a16:creationId xmlns="" xmlns:a16="http://schemas.microsoft.com/office/drawing/2014/main" id="{00000000-0008-0000-0000-0000F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1063</xdr:row>
      <xdr:rowOff>0</xdr:rowOff>
    </xdr:from>
    <xdr:to>
      <xdr:col>25</xdr:col>
      <xdr:colOff>0</xdr:colOff>
      <xdr:row>1064</xdr:row>
      <xdr:rowOff>0</xdr:rowOff>
    </xdr:to>
    <xdr:pic>
      <xdr:nvPicPr>
        <xdr:cNvPr id="3319" name="Имя " descr="Descr ">
          <a:extLst>
            <a:ext uri="{FF2B5EF4-FFF2-40B4-BE49-F238E27FC236}">
              <a16:creationId xmlns="" xmlns:a16="http://schemas.microsoft.com/office/drawing/2014/main" id="{00000000-0008-0000-0000-0000F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1064</xdr:row>
      <xdr:rowOff>0</xdr:rowOff>
    </xdr:from>
    <xdr:to>
      <xdr:col>25</xdr:col>
      <xdr:colOff>0</xdr:colOff>
      <xdr:row>1065</xdr:row>
      <xdr:rowOff>0</xdr:rowOff>
    </xdr:to>
    <xdr:pic>
      <xdr:nvPicPr>
        <xdr:cNvPr id="3320" name="Имя " descr="Descr ">
          <a:extLst>
            <a:ext uri="{FF2B5EF4-FFF2-40B4-BE49-F238E27FC236}">
              <a16:creationId xmlns="" xmlns:a16="http://schemas.microsoft.com/office/drawing/2014/main" id="{00000000-0008-0000-0000-0000F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1065</xdr:row>
      <xdr:rowOff>0</xdr:rowOff>
    </xdr:from>
    <xdr:to>
      <xdr:col>25</xdr:col>
      <xdr:colOff>0</xdr:colOff>
      <xdr:row>1066</xdr:row>
      <xdr:rowOff>0</xdr:rowOff>
    </xdr:to>
    <xdr:pic>
      <xdr:nvPicPr>
        <xdr:cNvPr id="3321" name="Имя " descr="Descr ">
          <a:extLst>
            <a:ext uri="{FF2B5EF4-FFF2-40B4-BE49-F238E27FC236}">
              <a16:creationId xmlns="" xmlns:a16="http://schemas.microsoft.com/office/drawing/2014/main" id="{00000000-0008-0000-0000-0000F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1066</xdr:row>
      <xdr:rowOff>0</xdr:rowOff>
    </xdr:from>
    <xdr:to>
      <xdr:col>25</xdr:col>
      <xdr:colOff>0</xdr:colOff>
      <xdr:row>1067</xdr:row>
      <xdr:rowOff>0</xdr:rowOff>
    </xdr:to>
    <xdr:pic>
      <xdr:nvPicPr>
        <xdr:cNvPr id="3322" name="Имя " descr="Descr ">
          <a:extLst>
            <a:ext uri="{FF2B5EF4-FFF2-40B4-BE49-F238E27FC236}">
              <a16:creationId xmlns="" xmlns:a16="http://schemas.microsoft.com/office/drawing/2014/main" id="{00000000-0008-0000-0000-0000F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1067</xdr:row>
      <xdr:rowOff>0</xdr:rowOff>
    </xdr:from>
    <xdr:to>
      <xdr:col>25</xdr:col>
      <xdr:colOff>0</xdr:colOff>
      <xdr:row>1068</xdr:row>
      <xdr:rowOff>0</xdr:rowOff>
    </xdr:to>
    <xdr:pic>
      <xdr:nvPicPr>
        <xdr:cNvPr id="3323" name="Имя " descr="Descr ">
          <a:extLst>
            <a:ext uri="{FF2B5EF4-FFF2-40B4-BE49-F238E27FC236}">
              <a16:creationId xmlns="" xmlns:a16="http://schemas.microsoft.com/office/drawing/2014/main" id="{00000000-0008-0000-0000-0000F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1068</xdr:row>
      <xdr:rowOff>0</xdr:rowOff>
    </xdr:from>
    <xdr:to>
      <xdr:col>25</xdr:col>
      <xdr:colOff>0</xdr:colOff>
      <xdr:row>1069</xdr:row>
      <xdr:rowOff>0</xdr:rowOff>
    </xdr:to>
    <xdr:pic>
      <xdr:nvPicPr>
        <xdr:cNvPr id="3324" name="Имя " descr="Descr ">
          <a:extLst>
            <a:ext uri="{FF2B5EF4-FFF2-40B4-BE49-F238E27FC236}">
              <a16:creationId xmlns="" xmlns:a16="http://schemas.microsoft.com/office/drawing/2014/main" id="{00000000-0008-0000-0000-0000F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1069</xdr:row>
      <xdr:rowOff>0</xdr:rowOff>
    </xdr:from>
    <xdr:to>
      <xdr:col>25</xdr:col>
      <xdr:colOff>0</xdr:colOff>
      <xdr:row>1070</xdr:row>
      <xdr:rowOff>0</xdr:rowOff>
    </xdr:to>
    <xdr:pic>
      <xdr:nvPicPr>
        <xdr:cNvPr id="3325" name="Имя " descr="Descr ">
          <a:extLst>
            <a:ext uri="{FF2B5EF4-FFF2-40B4-BE49-F238E27FC236}">
              <a16:creationId xmlns="" xmlns:a16="http://schemas.microsoft.com/office/drawing/2014/main" id="{00000000-0008-0000-0000-0000F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1071</xdr:row>
      <xdr:rowOff>0</xdr:rowOff>
    </xdr:from>
    <xdr:to>
      <xdr:col>25</xdr:col>
      <xdr:colOff>0</xdr:colOff>
      <xdr:row>1072</xdr:row>
      <xdr:rowOff>0</xdr:rowOff>
    </xdr:to>
    <xdr:pic>
      <xdr:nvPicPr>
        <xdr:cNvPr id="3326" name="Имя " descr="Descr ">
          <a:extLst>
            <a:ext uri="{FF2B5EF4-FFF2-40B4-BE49-F238E27FC236}">
              <a16:creationId xmlns="" xmlns:a16="http://schemas.microsoft.com/office/drawing/2014/main" id="{00000000-0008-0000-0000-0000F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1072</xdr:row>
      <xdr:rowOff>0</xdr:rowOff>
    </xdr:from>
    <xdr:to>
      <xdr:col>25</xdr:col>
      <xdr:colOff>0</xdr:colOff>
      <xdr:row>1073</xdr:row>
      <xdr:rowOff>0</xdr:rowOff>
    </xdr:to>
    <xdr:pic>
      <xdr:nvPicPr>
        <xdr:cNvPr id="3327" name="Имя " descr="Descr ">
          <a:extLst>
            <a:ext uri="{FF2B5EF4-FFF2-40B4-BE49-F238E27FC236}">
              <a16:creationId xmlns="" xmlns:a16="http://schemas.microsoft.com/office/drawing/2014/main" id="{00000000-0008-0000-0000-0000F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1073</xdr:row>
      <xdr:rowOff>0</xdr:rowOff>
    </xdr:from>
    <xdr:to>
      <xdr:col>25</xdr:col>
      <xdr:colOff>0</xdr:colOff>
      <xdr:row>1074</xdr:row>
      <xdr:rowOff>0</xdr:rowOff>
    </xdr:to>
    <xdr:pic>
      <xdr:nvPicPr>
        <xdr:cNvPr id="3328" name="Имя " descr="Descr ">
          <a:extLst>
            <a:ext uri="{FF2B5EF4-FFF2-40B4-BE49-F238E27FC236}">
              <a16:creationId xmlns="" xmlns:a16="http://schemas.microsoft.com/office/drawing/2014/main" id="{00000000-0008-0000-0000-00000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1074</xdr:row>
      <xdr:rowOff>0</xdr:rowOff>
    </xdr:from>
    <xdr:to>
      <xdr:col>25</xdr:col>
      <xdr:colOff>0</xdr:colOff>
      <xdr:row>1075</xdr:row>
      <xdr:rowOff>0</xdr:rowOff>
    </xdr:to>
    <xdr:pic>
      <xdr:nvPicPr>
        <xdr:cNvPr id="3329" name="Имя " descr="Descr ">
          <a:extLst>
            <a:ext uri="{FF2B5EF4-FFF2-40B4-BE49-F238E27FC236}">
              <a16:creationId xmlns="" xmlns:a16="http://schemas.microsoft.com/office/drawing/2014/main" id="{00000000-0008-0000-0000-00000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1075</xdr:row>
      <xdr:rowOff>0</xdr:rowOff>
    </xdr:from>
    <xdr:to>
      <xdr:col>25</xdr:col>
      <xdr:colOff>0</xdr:colOff>
      <xdr:row>1076</xdr:row>
      <xdr:rowOff>0</xdr:rowOff>
    </xdr:to>
    <xdr:pic>
      <xdr:nvPicPr>
        <xdr:cNvPr id="3330" name="Имя " descr="Descr ">
          <a:extLst>
            <a:ext uri="{FF2B5EF4-FFF2-40B4-BE49-F238E27FC236}">
              <a16:creationId xmlns="" xmlns:a16="http://schemas.microsoft.com/office/drawing/2014/main" id="{00000000-0008-0000-0000-00000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1076</xdr:row>
      <xdr:rowOff>0</xdr:rowOff>
    </xdr:from>
    <xdr:to>
      <xdr:col>25</xdr:col>
      <xdr:colOff>0</xdr:colOff>
      <xdr:row>1077</xdr:row>
      <xdr:rowOff>0</xdr:rowOff>
    </xdr:to>
    <xdr:pic>
      <xdr:nvPicPr>
        <xdr:cNvPr id="3331" name="Имя " descr="Descr ">
          <a:extLst>
            <a:ext uri="{FF2B5EF4-FFF2-40B4-BE49-F238E27FC236}">
              <a16:creationId xmlns="" xmlns:a16="http://schemas.microsoft.com/office/drawing/2014/main" id="{00000000-0008-0000-0000-00000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1077</xdr:row>
      <xdr:rowOff>0</xdr:rowOff>
    </xdr:from>
    <xdr:to>
      <xdr:col>25</xdr:col>
      <xdr:colOff>0</xdr:colOff>
      <xdr:row>1078</xdr:row>
      <xdr:rowOff>0</xdr:rowOff>
    </xdr:to>
    <xdr:pic>
      <xdr:nvPicPr>
        <xdr:cNvPr id="3332" name="Имя " descr="Descr ">
          <a:extLst>
            <a:ext uri="{FF2B5EF4-FFF2-40B4-BE49-F238E27FC236}">
              <a16:creationId xmlns="" xmlns:a16="http://schemas.microsoft.com/office/drawing/2014/main" id="{00000000-0008-0000-0000-00000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1078</xdr:row>
      <xdr:rowOff>0</xdr:rowOff>
    </xdr:from>
    <xdr:to>
      <xdr:col>25</xdr:col>
      <xdr:colOff>0</xdr:colOff>
      <xdr:row>1079</xdr:row>
      <xdr:rowOff>0</xdr:rowOff>
    </xdr:to>
    <xdr:pic>
      <xdr:nvPicPr>
        <xdr:cNvPr id="3333" name="Имя " descr="Descr ">
          <a:extLst>
            <a:ext uri="{FF2B5EF4-FFF2-40B4-BE49-F238E27FC236}">
              <a16:creationId xmlns="" xmlns:a16="http://schemas.microsoft.com/office/drawing/2014/main" id="{00000000-0008-0000-0000-00000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1080</xdr:row>
      <xdr:rowOff>0</xdr:rowOff>
    </xdr:from>
    <xdr:to>
      <xdr:col>25</xdr:col>
      <xdr:colOff>0</xdr:colOff>
      <xdr:row>1081</xdr:row>
      <xdr:rowOff>0</xdr:rowOff>
    </xdr:to>
    <xdr:pic>
      <xdr:nvPicPr>
        <xdr:cNvPr id="3334" name="Имя " descr="Descr ">
          <a:extLst>
            <a:ext uri="{FF2B5EF4-FFF2-40B4-BE49-F238E27FC236}">
              <a16:creationId xmlns="" xmlns:a16="http://schemas.microsoft.com/office/drawing/2014/main" id="{00000000-0008-0000-0000-00000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1081</xdr:row>
      <xdr:rowOff>0</xdr:rowOff>
    </xdr:from>
    <xdr:to>
      <xdr:col>25</xdr:col>
      <xdr:colOff>0</xdr:colOff>
      <xdr:row>1082</xdr:row>
      <xdr:rowOff>0</xdr:rowOff>
    </xdr:to>
    <xdr:pic>
      <xdr:nvPicPr>
        <xdr:cNvPr id="3335" name="Имя " descr="Descr ">
          <a:extLst>
            <a:ext uri="{FF2B5EF4-FFF2-40B4-BE49-F238E27FC236}">
              <a16:creationId xmlns="" xmlns:a16="http://schemas.microsoft.com/office/drawing/2014/main" id="{00000000-0008-0000-0000-00000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1082</xdr:row>
      <xdr:rowOff>0</xdr:rowOff>
    </xdr:from>
    <xdr:to>
      <xdr:col>25</xdr:col>
      <xdr:colOff>0</xdr:colOff>
      <xdr:row>1083</xdr:row>
      <xdr:rowOff>0</xdr:rowOff>
    </xdr:to>
    <xdr:pic>
      <xdr:nvPicPr>
        <xdr:cNvPr id="3336" name="Имя " descr="Descr ">
          <a:extLst>
            <a:ext uri="{FF2B5EF4-FFF2-40B4-BE49-F238E27FC236}">
              <a16:creationId xmlns="" xmlns:a16="http://schemas.microsoft.com/office/drawing/2014/main" id="{00000000-0008-0000-0000-00000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1083</xdr:row>
      <xdr:rowOff>0</xdr:rowOff>
    </xdr:from>
    <xdr:to>
      <xdr:col>25</xdr:col>
      <xdr:colOff>0</xdr:colOff>
      <xdr:row>1084</xdr:row>
      <xdr:rowOff>0</xdr:rowOff>
    </xdr:to>
    <xdr:pic>
      <xdr:nvPicPr>
        <xdr:cNvPr id="3337" name="Имя " descr="Descr ">
          <a:extLst>
            <a:ext uri="{FF2B5EF4-FFF2-40B4-BE49-F238E27FC236}">
              <a16:creationId xmlns="" xmlns:a16="http://schemas.microsoft.com/office/drawing/2014/main" id="{00000000-0008-0000-0000-00000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1084</xdr:row>
      <xdr:rowOff>0</xdr:rowOff>
    </xdr:from>
    <xdr:to>
      <xdr:col>25</xdr:col>
      <xdr:colOff>0</xdr:colOff>
      <xdr:row>1085</xdr:row>
      <xdr:rowOff>0</xdr:rowOff>
    </xdr:to>
    <xdr:pic>
      <xdr:nvPicPr>
        <xdr:cNvPr id="3338" name="Имя " descr="Descr ">
          <a:extLst>
            <a:ext uri="{FF2B5EF4-FFF2-40B4-BE49-F238E27FC236}">
              <a16:creationId xmlns="" xmlns:a16="http://schemas.microsoft.com/office/drawing/2014/main" id="{00000000-0008-0000-0000-00000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1085</xdr:row>
      <xdr:rowOff>0</xdr:rowOff>
    </xdr:from>
    <xdr:to>
      <xdr:col>25</xdr:col>
      <xdr:colOff>0</xdr:colOff>
      <xdr:row>1086</xdr:row>
      <xdr:rowOff>0</xdr:rowOff>
    </xdr:to>
    <xdr:pic>
      <xdr:nvPicPr>
        <xdr:cNvPr id="3339" name="Имя " descr="Descr ">
          <a:extLst>
            <a:ext uri="{FF2B5EF4-FFF2-40B4-BE49-F238E27FC236}">
              <a16:creationId xmlns="" xmlns:a16="http://schemas.microsoft.com/office/drawing/2014/main" id="{00000000-0008-0000-0000-00000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1086</xdr:row>
      <xdr:rowOff>0</xdr:rowOff>
    </xdr:from>
    <xdr:to>
      <xdr:col>25</xdr:col>
      <xdr:colOff>0</xdr:colOff>
      <xdr:row>1087</xdr:row>
      <xdr:rowOff>0</xdr:rowOff>
    </xdr:to>
    <xdr:pic>
      <xdr:nvPicPr>
        <xdr:cNvPr id="3340" name="Имя " descr="Descr ">
          <a:extLst>
            <a:ext uri="{FF2B5EF4-FFF2-40B4-BE49-F238E27FC236}">
              <a16:creationId xmlns="" xmlns:a16="http://schemas.microsoft.com/office/drawing/2014/main" id="{00000000-0008-0000-0000-00000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1087</xdr:row>
      <xdr:rowOff>0</xdr:rowOff>
    </xdr:from>
    <xdr:to>
      <xdr:col>25</xdr:col>
      <xdr:colOff>0</xdr:colOff>
      <xdr:row>1088</xdr:row>
      <xdr:rowOff>0</xdr:rowOff>
    </xdr:to>
    <xdr:pic>
      <xdr:nvPicPr>
        <xdr:cNvPr id="3341" name="Имя " descr="Descr ">
          <a:extLst>
            <a:ext uri="{FF2B5EF4-FFF2-40B4-BE49-F238E27FC236}">
              <a16:creationId xmlns="" xmlns:a16="http://schemas.microsoft.com/office/drawing/2014/main" id="{00000000-0008-0000-0000-00000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1089</xdr:row>
      <xdr:rowOff>0</xdr:rowOff>
    </xdr:from>
    <xdr:to>
      <xdr:col>25</xdr:col>
      <xdr:colOff>0</xdr:colOff>
      <xdr:row>1090</xdr:row>
      <xdr:rowOff>0</xdr:rowOff>
    </xdr:to>
    <xdr:pic>
      <xdr:nvPicPr>
        <xdr:cNvPr id="3342" name="Имя " descr="Descr ">
          <a:extLst>
            <a:ext uri="{FF2B5EF4-FFF2-40B4-BE49-F238E27FC236}">
              <a16:creationId xmlns="" xmlns:a16="http://schemas.microsoft.com/office/drawing/2014/main" id="{00000000-0008-0000-0000-00000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1090</xdr:row>
      <xdr:rowOff>0</xdr:rowOff>
    </xdr:from>
    <xdr:to>
      <xdr:col>25</xdr:col>
      <xdr:colOff>0</xdr:colOff>
      <xdr:row>1091</xdr:row>
      <xdr:rowOff>0</xdr:rowOff>
    </xdr:to>
    <xdr:pic>
      <xdr:nvPicPr>
        <xdr:cNvPr id="3343" name="Имя " descr="Descr ">
          <a:extLst>
            <a:ext uri="{FF2B5EF4-FFF2-40B4-BE49-F238E27FC236}">
              <a16:creationId xmlns="" xmlns:a16="http://schemas.microsoft.com/office/drawing/2014/main" id="{00000000-0008-0000-0000-00000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1091</xdr:row>
      <xdr:rowOff>0</xdr:rowOff>
    </xdr:from>
    <xdr:to>
      <xdr:col>25</xdr:col>
      <xdr:colOff>0</xdr:colOff>
      <xdr:row>1092</xdr:row>
      <xdr:rowOff>0</xdr:rowOff>
    </xdr:to>
    <xdr:pic>
      <xdr:nvPicPr>
        <xdr:cNvPr id="3344" name="Имя " descr="Descr ">
          <a:extLst>
            <a:ext uri="{FF2B5EF4-FFF2-40B4-BE49-F238E27FC236}">
              <a16:creationId xmlns="" xmlns:a16="http://schemas.microsoft.com/office/drawing/2014/main" id="{00000000-0008-0000-0000-00001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1092</xdr:row>
      <xdr:rowOff>0</xdr:rowOff>
    </xdr:from>
    <xdr:to>
      <xdr:col>25</xdr:col>
      <xdr:colOff>0</xdr:colOff>
      <xdr:row>1093</xdr:row>
      <xdr:rowOff>0</xdr:rowOff>
    </xdr:to>
    <xdr:pic>
      <xdr:nvPicPr>
        <xdr:cNvPr id="3345" name="Имя " descr="Descr ">
          <a:extLst>
            <a:ext uri="{FF2B5EF4-FFF2-40B4-BE49-F238E27FC236}">
              <a16:creationId xmlns="" xmlns:a16="http://schemas.microsoft.com/office/drawing/2014/main" id="{00000000-0008-0000-0000-00001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1093</xdr:row>
      <xdr:rowOff>0</xdr:rowOff>
    </xdr:from>
    <xdr:to>
      <xdr:col>25</xdr:col>
      <xdr:colOff>0</xdr:colOff>
      <xdr:row>1094</xdr:row>
      <xdr:rowOff>0</xdr:rowOff>
    </xdr:to>
    <xdr:pic>
      <xdr:nvPicPr>
        <xdr:cNvPr id="3346" name="Имя " descr="Descr ">
          <a:extLst>
            <a:ext uri="{FF2B5EF4-FFF2-40B4-BE49-F238E27FC236}">
              <a16:creationId xmlns="" xmlns:a16="http://schemas.microsoft.com/office/drawing/2014/main" id="{00000000-0008-0000-0000-00001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1096</xdr:row>
      <xdr:rowOff>0</xdr:rowOff>
    </xdr:from>
    <xdr:to>
      <xdr:col>25</xdr:col>
      <xdr:colOff>0</xdr:colOff>
      <xdr:row>1097</xdr:row>
      <xdr:rowOff>0</xdr:rowOff>
    </xdr:to>
    <xdr:pic>
      <xdr:nvPicPr>
        <xdr:cNvPr id="3347" name="Имя " descr="Descr ">
          <a:extLst>
            <a:ext uri="{FF2B5EF4-FFF2-40B4-BE49-F238E27FC236}">
              <a16:creationId xmlns="" xmlns:a16="http://schemas.microsoft.com/office/drawing/2014/main" id="{00000000-0008-0000-0000-00001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22</xdr:col>
      <xdr:colOff>0</xdr:colOff>
      <xdr:row>1097</xdr:row>
      <xdr:rowOff>0</xdr:rowOff>
    </xdr:from>
    <xdr:to>
      <xdr:col>25</xdr:col>
      <xdr:colOff>0</xdr:colOff>
      <xdr:row>1098</xdr:row>
      <xdr:rowOff>0</xdr:rowOff>
    </xdr:to>
    <xdr:pic>
      <xdr:nvPicPr>
        <xdr:cNvPr id="3348" name="Имя " descr="Descr ">
          <a:extLst>
            <a:ext uri="{FF2B5EF4-FFF2-40B4-BE49-F238E27FC236}">
              <a16:creationId xmlns="" xmlns:a16="http://schemas.microsoft.com/office/drawing/2014/main" id="{00000000-0008-0000-0000-00001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19050</xdr:rowOff>
        </xdr:from>
        <xdr:to>
          <xdr:col>27</xdr:col>
          <xdr:colOff>76200</xdr:colOff>
          <xdr:row>4</xdr:row>
          <xdr:rowOff>323850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27</xdr:col>
      <xdr:colOff>114300</xdr:colOff>
      <xdr:row>4</xdr:row>
      <xdr:rowOff>190500</xdr:rowOff>
    </xdr:from>
    <xdr:to>
      <xdr:col>28</xdr:col>
      <xdr:colOff>561975</xdr:colOff>
      <xdr:row>5</xdr:row>
      <xdr:rowOff>285750</xdr:rowOff>
    </xdr:to>
    <xdr:pic>
      <xdr:nvPicPr>
        <xdr:cNvPr id="1131" name="Рисунок 940" descr="https://praktik60.ru/media/catalog/gtv-59.jpg"/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1466850"/>
          <a:ext cx="10477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AC1098"/>
  <sheetViews>
    <sheetView tabSelected="1" workbookViewId="0">
      <selection activeCell="AF7" sqref="AF7"/>
    </sheetView>
  </sheetViews>
  <sheetFormatPr defaultColWidth="10.5" defaultRowHeight="11.45" customHeight="1" outlineLevelRow="4" x14ac:dyDescent="0.2"/>
  <cols>
    <col min="1" max="2" width="2.83203125" style="1" customWidth="1"/>
    <col min="3" max="3" width="3.83203125" style="1" customWidth="1"/>
    <col min="4" max="4" width="1.1640625" style="1" customWidth="1"/>
    <col min="5" max="5" width="6.5" style="1" customWidth="1"/>
    <col min="6" max="6" width="1.6640625" style="1" customWidth="1"/>
    <col min="7" max="7" width="7.83203125" style="1" customWidth="1"/>
    <col min="8" max="12" width="2.83203125" style="1" customWidth="1"/>
    <col min="13" max="13" width="1.83203125" style="1" customWidth="1"/>
    <col min="14" max="14" width="3" style="1" customWidth="1"/>
    <col min="15" max="18" width="10.5" style="1" customWidth="1"/>
    <col min="19" max="19" width="7.1640625" style="1" customWidth="1"/>
    <col min="20" max="21" width="10.5" style="1" hidden="1" customWidth="1"/>
    <col min="22" max="22" width="7.83203125" style="1" customWidth="1"/>
    <col min="23" max="23" width="0.1640625" style="1" customWidth="1"/>
    <col min="24" max="24" width="10.5" style="1" customWidth="1"/>
    <col min="25" max="25" width="5.6640625" style="1" customWidth="1"/>
    <col min="26" max="26" width="0.5" style="1" hidden="1" customWidth="1"/>
    <col min="27" max="27" width="10.5" hidden="1" customWidth="1"/>
  </cols>
  <sheetData>
    <row r="1" spans="1:29" ht="15.95" customHeight="1" x14ac:dyDescent="0.2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</row>
    <row r="2" spans="1:29" ht="15.9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29" ht="28.5" customHeight="1" x14ac:dyDescent="0.2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/>
      <c r="P3"/>
      <c r="Q3"/>
      <c r="R3"/>
      <c r="S3"/>
      <c r="T3"/>
      <c r="U3"/>
      <c r="V3"/>
    </row>
    <row r="4" spans="1:29" ht="40.5" customHeight="1" x14ac:dyDescent="0.2">
      <c r="A4" s="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/>
      <c r="P4"/>
      <c r="Q4" s="36"/>
      <c r="R4" s="36"/>
      <c r="S4" s="36"/>
      <c r="T4" s="5"/>
      <c r="U4" s="6"/>
      <c r="V4" s="6"/>
    </row>
    <row r="5" spans="1:29" ht="38.25" customHeight="1" x14ac:dyDescent="0.2">
      <c r="A5" s="5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/>
      <c r="P5"/>
      <c r="Q5" s="36"/>
      <c r="R5" s="36"/>
      <c r="S5" s="36"/>
      <c r="T5" s="5"/>
      <c r="U5"/>
      <c r="V5"/>
    </row>
    <row r="6" spans="1:29" ht="25.5" customHeight="1" x14ac:dyDescent="0.2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</row>
    <row r="7" spans="1:29" s="1" customFormat="1" ht="109.5" customHeight="1" x14ac:dyDescent="0.2">
      <c r="A7" s="42" t="s">
        <v>4172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</row>
    <row r="8" spans="1:29" ht="39.950000000000003" hidden="1" customHeight="1" thickBot="1" x14ac:dyDescent="0.25">
      <c r="A8" s="19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1"/>
      <c r="Z8" s="9" t="s">
        <v>0</v>
      </c>
      <c r="AA8" s="10" t="s">
        <v>4167</v>
      </c>
      <c r="AB8" s="8">
        <v>30</v>
      </c>
    </row>
    <row r="9" spans="1:29" ht="12.95" customHeight="1" x14ac:dyDescent="0.2">
      <c r="A9" s="22" t="s">
        <v>4171</v>
      </c>
      <c r="B9" s="22"/>
      <c r="C9" s="22"/>
      <c r="D9" s="22" t="s">
        <v>1</v>
      </c>
      <c r="E9" s="22"/>
      <c r="F9" s="22"/>
      <c r="G9" s="22" t="s">
        <v>2</v>
      </c>
      <c r="H9" s="22"/>
      <c r="I9" s="22"/>
      <c r="J9" s="22"/>
      <c r="K9" s="22"/>
      <c r="L9" s="22"/>
      <c r="M9" s="22" t="s">
        <v>3</v>
      </c>
      <c r="N9" s="22"/>
      <c r="O9" s="22"/>
      <c r="P9" s="22"/>
      <c r="Q9" s="22"/>
      <c r="R9" s="22"/>
      <c r="S9" s="22"/>
      <c r="T9" s="22"/>
      <c r="U9" s="22"/>
      <c r="V9" s="22"/>
      <c r="W9" s="22" t="s">
        <v>4</v>
      </c>
      <c r="X9" s="22"/>
      <c r="Y9" s="22"/>
      <c r="Z9" s="11" t="s">
        <v>5</v>
      </c>
      <c r="AA9" s="38" t="s">
        <v>4168</v>
      </c>
      <c r="AB9" s="39" t="s">
        <v>4169</v>
      </c>
      <c r="AC9" s="40" t="s">
        <v>4170</v>
      </c>
    </row>
    <row r="10" spans="1:29" ht="26.1" customHeight="1" x14ac:dyDescent="0.2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11" t="s">
        <v>6</v>
      </c>
      <c r="AA10" s="38"/>
      <c r="AB10" s="39"/>
      <c r="AC10" s="40"/>
    </row>
    <row r="11" spans="1:29" ht="12.95" customHeight="1" x14ac:dyDescent="0.2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11" t="s">
        <v>7</v>
      </c>
      <c r="AA11" s="38"/>
      <c r="AB11" s="39"/>
      <c r="AC11" s="40"/>
    </row>
    <row r="12" spans="1:29" s="1" customFormat="1" ht="42" customHeight="1" outlineLevel="3" x14ac:dyDescent="0.2">
      <c r="A12" s="23">
        <v>1</v>
      </c>
      <c r="B12" s="23"/>
      <c r="C12" s="23"/>
      <c r="D12" s="24" t="s">
        <v>11</v>
      </c>
      <c r="E12" s="24"/>
      <c r="F12" s="24"/>
      <c r="G12" s="24" t="s">
        <v>12</v>
      </c>
      <c r="H12" s="24"/>
      <c r="I12" s="24"/>
      <c r="J12" s="24"/>
      <c r="K12" s="24"/>
      <c r="L12" s="24"/>
      <c r="M12" s="25" t="s">
        <v>13</v>
      </c>
      <c r="N12" s="25"/>
      <c r="O12" s="25"/>
      <c r="P12" s="25"/>
      <c r="Q12" s="25"/>
      <c r="R12" s="25"/>
      <c r="S12" s="25"/>
      <c r="T12" s="25"/>
      <c r="U12" s="25"/>
      <c r="V12" s="25"/>
      <c r="W12" s="24" t="s">
        <v>14</v>
      </c>
      <c r="X12" s="24"/>
      <c r="Y12" s="24"/>
      <c r="Z12" s="12">
        <v>808.08</v>
      </c>
      <c r="AA12" s="12">
        <f t="shared" ref="AA12" si="0">Z12/100*(100-$AB$8)</f>
        <v>565.65599999999995</v>
      </c>
      <c r="AB12" s="7">
        <f t="shared" ref="AB12:AB63" si="1">AA12*1.45</f>
        <v>820.20119999999986</v>
      </c>
      <c r="AC12" s="7">
        <f t="shared" ref="AC12:AC63" si="2">AB12*90/100</f>
        <v>738.18107999999995</v>
      </c>
    </row>
    <row r="13" spans="1:29" s="1" customFormat="1" ht="42" customHeight="1" outlineLevel="3" x14ac:dyDescent="0.2">
      <c r="A13" s="23">
        <v>2</v>
      </c>
      <c r="B13" s="23"/>
      <c r="C13" s="23"/>
      <c r="D13" s="24" t="s">
        <v>15</v>
      </c>
      <c r="E13" s="24"/>
      <c r="F13" s="24"/>
      <c r="G13" s="24" t="s">
        <v>16</v>
      </c>
      <c r="H13" s="24"/>
      <c r="I13" s="24"/>
      <c r="J13" s="24"/>
      <c r="K13" s="24"/>
      <c r="L13" s="24"/>
      <c r="M13" s="25" t="s">
        <v>17</v>
      </c>
      <c r="N13" s="25"/>
      <c r="O13" s="25"/>
      <c r="P13" s="25"/>
      <c r="Q13" s="25"/>
      <c r="R13" s="25"/>
      <c r="S13" s="25"/>
      <c r="T13" s="25"/>
      <c r="U13" s="25"/>
      <c r="V13" s="25"/>
      <c r="W13" s="24" t="s">
        <v>18</v>
      </c>
      <c r="X13" s="24"/>
      <c r="Y13" s="24"/>
      <c r="Z13" s="12">
        <v>412</v>
      </c>
      <c r="AA13" s="12">
        <v>412</v>
      </c>
      <c r="AB13" s="7">
        <f t="shared" si="1"/>
        <v>597.4</v>
      </c>
      <c r="AC13" s="7">
        <f t="shared" si="2"/>
        <v>537.66</v>
      </c>
    </row>
    <row r="14" spans="1:29" s="1" customFormat="1" ht="42" customHeight="1" outlineLevel="3" x14ac:dyDescent="0.2">
      <c r="A14" s="23">
        <v>3</v>
      </c>
      <c r="B14" s="23"/>
      <c r="C14" s="23"/>
      <c r="D14" s="24" t="s">
        <v>19</v>
      </c>
      <c r="E14" s="24"/>
      <c r="F14" s="24"/>
      <c r="G14" s="24" t="s">
        <v>20</v>
      </c>
      <c r="H14" s="24"/>
      <c r="I14" s="24"/>
      <c r="J14" s="24"/>
      <c r="K14" s="24"/>
      <c r="L14" s="24"/>
      <c r="M14" s="25" t="s">
        <v>21</v>
      </c>
      <c r="N14" s="25"/>
      <c r="O14" s="25"/>
      <c r="P14" s="25"/>
      <c r="Q14" s="25"/>
      <c r="R14" s="25"/>
      <c r="S14" s="25"/>
      <c r="T14" s="25"/>
      <c r="U14" s="25"/>
      <c r="V14" s="25"/>
      <c r="W14" s="24" t="s">
        <v>22</v>
      </c>
      <c r="X14" s="24"/>
      <c r="Y14" s="24"/>
      <c r="Z14" s="12">
        <v>372.15</v>
      </c>
      <c r="AA14" s="12">
        <v>372.15</v>
      </c>
      <c r="AB14" s="7">
        <f t="shared" si="1"/>
        <v>539.61749999999995</v>
      </c>
      <c r="AC14" s="7">
        <f t="shared" si="2"/>
        <v>485.65574999999995</v>
      </c>
    </row>
    <row r="15" spans="1:29" s="1" customFormat="1" ht="42" customHeight="1" outlineLevel="3" x14ac:dyDescent="0.2">
      <c r="A15" s="23">
        <v>4</v>
      </c>
      <c r="B15" s="23"/>
      <c r="C15" s="23"/>
      <c r="D15" s="24" t="s">
        <v>23</v>
      </c>
      <c r="E15" s="24"/>
      <c r="F15" s="24"/>
      <c r="G15" s="24" t="s">
        <v>24</v>
      </c>
      <c r="H15" s="24"/>
      <c r="I15" s="24"/>
      <c r="J15" s="24"/>
      <c r="K15" s="24"/>
      <c r="L15" s="24"/>
      <c r="M15" s="25" t="s">
        <v>25</v>
      </c>
      <c r="N15" s="25"/>
      <c r="O15" s="25"/>
      <c r="P15" s="25"/>
      <c r="Q15" s="25"/>
      <c r="R15" s="25"/>
      <c r="S15" s="25"/>
      <c r="T15" s="25"/>
      <c r="U15" s="25"/>
      <c r="V15" s="25"/>
      <c r="W15" s="24" t="s">
        <v>26</v>
      </c>
      <c r="X15" s="24"/>
      <c r="Y15" s="24"/>
      <c r="Z15" s="12">
        <v>603.20000000000005</v>
      </c>
      <c r="AA15" s="12">
        <f t="shared" ref="AA15:AA28" si="3">Z15/100*(100-$AB$8)</f>
        <v>422.24</v>
      </c>
      <c r="AB15" s="7">
        <f t="shared" si="1"/>
        <v>612.24800000000005</v>
      </c>
      <c r="AC15" s="7">
        <f t="shared" si="2"/>
        <v>551.02320000000009</v>
      </c>
    </row>
    <row r="16" spans="1:29" s="1" customFormat="1" ht="42" customHeight="1" outlineLevel="3" x14ac:dyDescent="0.2">
      <c r="A16" s="23">
        <v>5</v>
      </c>
      <c r="B16" s="23"/>
      <c r="C16" s="23"/>
      <c r="D16" s="24" t="s">
        <v>27</v>
      </c>
      <c r="E16" s="24"/>
      <c r="F16" s="24"/>
      <c r="G16" s="24" t="s">
        <v>28</v>
      </c>
      <c r="H16" s="24"/>
      <c r="I16" s="24"/>
      <c r="J16" s="24"/>
      <c r="K16" s="24"/>
      <c r="L16" s="24"/>
      <c r="M16" s="25" t="s">
        <v>29</v>
      </c>
      <c r="N16" s="25"/>
      <c r="O16" s="25"/>
      <c r="P16" s="25"/>
      <c r="Q16" s="25"/>
      <c r="R16" s="25"/>
      <c r="S16" s="25"/>
      <c r="T16" s="25"/>
      <c r="U16" s="25"/>
      <c r="V16" s="25"/>
      <c r="W16" s="24" t="s">
        <v>30</v>
      </c>
      <c r="X16" s="24"/>
      <c r="Y16" s="24"/>
      <c r="Z16" s="12">
        <v>637.52</v>
      </c>
      <c r="AA16" s="12">
        <f t="shared" si="3"/>
        <v>446.26399999999995</v>
      </c>
      <c r="AB16" s="7">
        <f t="shared" si="1"/>
        <v>647.08279999999991</v>
      </c>
      <c r="AC16" s="7">
        <f t="shared" si="2"/>
        <v>582.37451999999985</v>
      </c>
    </row>
    <row r="17" spans="1:29" s="1" customFormat="1" ht="42" customHeight="1" outlineLevel="3" x14ac:dyDescent="0.2">
      <c r="A17" s="23">
        <v>6</v>
      </c>
      <c r="B17" s="23"/>
      <c r="C17" s="23"/>
      <c r="D17" s="24" t="s">
        <v>31</v>
      </c>
      <c r="E17" s="24"/>
      <c r="F17" s="24"/>
      <c r="G17" s="24" t="s">
        <v>32</v>
      </c>
      <c r="H17" s="24"/>
      <c r="I17" s="24"/>
      <c r="J17" s="24"/>
      <c r="K17" s="24"/>
      <c r="L17" s="24"/>
      <c r="M17" s="25" t="s">
        <v>33</v>
      </c>
      <c r="N17" s="25"/>
      <c r="O17" s="25"/>
      <c r="P17" s="25"/>
      <c r="Q17" s="25"/>
      <c r="R17" s="25"/>
      <c r="S17" s="25"/>
      <c r="T17" s="25"/>
      <c r="U17" s="25"/>
      <c r="V17" s="25"/>
      <c r="W17" s="24" t="s">
        <v>34</v>
      </c>
      <c r="X17" s="24"/>
      <c r="Y17" s="24"/>
      <c r="Z17" s="12">
        <v>674.96</v>
      </c>
      <c r="AA17" s="12">
        <f t="shared" si="3"/>
        <v>472.47199999999998</v>
      </c>
      <c r="AB17" s="7">
        <f t="shared" si="1"/>
        <v>685.08439999999996</v>
      </c>
      <c r="AC17" s="7">
        <f t="shared" si="2"/>
        <v>616.57596000000001</v>
      </c>
    </row>
    <row r="18" spans="1:29" s="1" customFormat="1" ht="42" customHeight="1" outlineLevel="3" x14ac:dyDescent="0.2">
      <c r="A18" s="23">
        <v>7</v>
      </c>
      <c r="B18" s="23"/>
      <c r="C18" s="23"/>
      <c r="D18" s="24" t="s">
        <v>35</v>
      </c>
      <c r="E18" s="24"/>
      <c r="F18" s="24"/>
      <c r="G18" s="24" t="s">
        <v>36</v>
      </c>
      <c r="H18" s="24"/>
      <c r="I18" s="24"/>
      <c r="J18" s="24"/>
      <c r="K18" s="24"/>
      <c r="L18" s="24"/>
      <c r="M18" s="25" t="s">
        <v>37</v>
      </c>
      <c r="N18" s="25"/>
      <c r="O18" s="25"/>
      <c r="P18" s="25"/>
      <c r="Q18" s="25"/>
      <c r="R18" s="25"/>
      <c r="S18" s="25"/>
      <c r="T18" s="25"/>
      <c r="U18" s="25"/>
      <c r="V18" s="25"/>
      <c r="W18" s="24" t="s">
        <v>38</v>
      </c>
      <c r="X18" s="24"/>
      <c r="Y18" s="24"/>
      <c r="Z18" s="12">
        <v>674.96</v>
      </c>
      <c r="AA18" s="12">
        <f t="shared" si="3"/>
        <v>472.47199999999998</v>
      </c>
      <c r="AB18" s="7">
        <f t="shared" si="1"/>
        <v>685.08439999999996</v>
      </c>
      <c r="AC18" s="7">
        <f t="shared" si="2"/>
        <v>616.57596000000001</v>
      </c>
    </row>
    <row r="19" spans="1:29" s="1" customFormat="1" ht="42" customHeight="1" outlineLevel="3" x14ac:dyDescent="0.2">
      <c r="A19" s="23">
        <v>8</v>
      </c>
      <c r="B19" s="23"/>
      <c r="C19" s="23"/>
      <c r="D19" s="24" t="s">
        <v>39</v>
      </c>
      <c r="E19" s="24"/>
      <c r="F19" s="24"/>
      <c r="G19" s="24" t="s">
        <v>40</v>
      </c>
      <c r="H19" s="24"/>
      <c r="I19" s="24"/>
      <c r="J19" s="24"/>
      <c r="K19" s="24"/>
      <c r="L19" s="24"/>
      <c r="M19" s="25" t="s">
        <v>41</v>
      </c>
      <c r="N19" s="25"/>
      <c r="O19" s="25"/>
      <c r="P19" s="25"/>
      <c r="Q19" s="25"/>
      <c r="R19" s="25"/>
      <c r="S19" s="25"/>
      <c r="T19" s="25"/>
      <c r="U19" s="25"/>
      <c r="V19" s="25"/>
      <c r="W19" s="24" t="s">
        <v>42</v>
      </c>
      <c r="X19" s="24"/>
      <c r="Y19" s="24"/>
      <c r="Z19" s="12">
        <v>959.92</v>
      </c>
      <c r="AA19" s="12">
        <f t="shared" si="3"/>
        <v>671.94399999999996</v>
      </c>
      <c r="AB19" s="7">
        <f t="shared" si="1"/>
        <v>974.3187999999999</v>
      </c>
      <c r="AC19" s="7">
        <f t="shared" si="2"/>
        <v>876.88691999999992</v>
      </c>
    </row>
    <row r="20" spans="1:29" s="1" customFormat="1" ht="42" customHeight="1" outlineLevel="3" x14ac:dyDescent="0.2">
      <c r="A20" s="23">
        <v>9</v>
      </c>
      <c r="B20" s="23"/>
      <c r="C20" s="23"/>
      <c r="D20" s="24" t="s">
        <v>43</v>
      </c>
      <c r="E20" s="24"/>
      <c r="F20" s="24"/>
      <c r="G20" s="24" t="s">
        <v>44</v>
      </c>
      <c r="H20" s="24"/>
      <c r="I20" s="24"/>
      <c r="J20" s="24"/>
      <c r="K20" s="24"/>
      <c r="L20" s="24"/>
      <c r="M20" s="25" t="s">
        <v>45</v>
      </c>
      <c r="N20" s="25"/>
      <c r="O20" s="25"/>
      <c r="P20" s="25"/>
      <c r="Q20" s="25"/>
      <c r="R20" s="25"/>
      <c r="S20" s="25"/>
      <c r="T20" s="25"/>
      <c r="U20" s="25"/>
      <c r="V20" s="25"/>
      <c r="W20" s="24" t="s">
        <v>46</v>
      </c>
      <c r="X20" s="24"/>
      <c r="Y20" s="24"/>
      <c r="Z20" s="12">
        <v>557.44000000000005</v>
      </c>
      <c r="AA20" s="12">
        <f t="shared" si="3"/>
        <v>390.20800000000003</v>
      </c>
      <c r="AB20" s="7">
        <f t="shared" si="1"/>
        <v>565.80160000000001</v>
      </c>
      <c r="AC20" s="7">
        <f t="shared" si="2"/>
        <v>509.22144000000003</v>
      </c>
    </row>
    <row r="21" spans="1:29" s="1" customFormat="1" ht="42" customHeight="1" outlineLevel="3" x14ac:dyDescent="0.2">
      <c r="A21" s="23">
        <v>10</v>
      </c>
      <c r="B21" s="23"/>
      <c r="C21" s="23"/>
      <c r="D21" s="24" t="s">
        <v>47</v>
      </c>
      <c r="E21" s="24"/>
      <c r="F21" s="24"/>
      <c r="G21" s="24" t="s">
        <v>48</v>
      </c>
      <c r="H21" s="24"/>
      <c r="I21" s="24"/>
      <c r="J21" s="24"/>
      <c r="K21" s="24"/>
      <c r="L21" s="24"/>
      <c r="M21" s="25" t="s">
        <v>49</v>
      </c>
      <c r="N21" s="25"/>
      <c r="O21" s="25"/>
      <c r="P21" s="25"/>
      <c r="Q21" s="25"/>
      <c r="R21" s="25"/>
      <c r="S21" s="25"/>
      <c r="T21" s="25"/>
      <c r="U21" s="25"/>
      <c r="V21" s="25"/>
      <c r="W21" s="24" t="s">
        <v>50</v>
      </c>
      <c r="X21" s="24"/>
      <c r="Y21" s="24"/>
      <c r="Z21" s="12">
        <v>663.52</v>
      </c>
      <c r="AA21" s="12">
        <f t="shared" si="3"/>
        <v>464.464</v>
      </c>
      <c r="AB21" s="7">
        <f t="shared" si="1"/>
        <v>673.47280000000001</v>
      </c>
      <c r="AC21" s="7">
        <f t="shared" si="2"/>
        <v>606.12552000000005</v>
      </c>
    </row>
    <row r="22" spans="1:29" s="1" customFormat="1" ht="42" customHeight="1" outlineLevel="3" x14ac:dyDescent="0.2">
      <c r="A22" s="23">
        <v>11</v>
      </c>
      <c r="B22" s="23"/>
      <c r="C22" s="23"/>
      <c r="D22" s="24" t="s">
        <v>51</v>
      </c>
      <c r="E22" s="24"/>
      <c r="F22" s="24"/>
      <c r="G22" s="24" t="s">
        <v>52</v>
      </c>
      <c r="H22" s="24"/>
      <c r="I22" s="24"/>
      <c r="J22" s="24"/>
      <c r="K22" s="24"/>
      <c r="L22" s="24"/>
      <c r="M22" s="25" t="s">
        <v>53</v>
      </c>
      <c r="N22" s="25"/>
      <c r="O22" s="25"/>
      <c r="P22" s="25"/>
      <c r="Q22" s="25"/>
      <c r="R22" s="25"/>
      <c r="S22" s="25"/>
      <c r="T22" s="25"/>
      <c r="U22" s="25"/>
      <c r="V22" s="25"/>
      <c r="W22" s="24" t="s">
        <v>54</v>
      </c>
      <c r="X22" s="24"/>
      <c r="Y22" s="24"/>
      <c r="Z22" s="12">
        <v>781.04</v>
      </c>
      <c r="AA22" s="12">
        <f t="shared" si="3"/>
        <v>546.72799999999995</v>
      </c>
      <c r="AB22" s="7">
        <f t="shared" si="1"/>
        <v>792.75559999999996</v>
      </c>
      <c r="AC22" s="7">
        <f t="shared" si="2"/>
        <v>713.48004000000003</v>
      </c>
    </row>
    <row r="23" spans="1:29" s="1" customFormat="1" ht="42" customHeight="1" outlineLevel="3" x14ac:dyDescent="0.2">
      <c r="A23" s="23">
        <v>12</v>
      </c>
      <c r="B23" s="23"/>
      <c r="C23" s="23"/>
      <c r="D23" s="24" t="s">
        <v>55</v>
      </c>
      <c r="E23" s="24"/>
      <c r="F23" s="24"/>
      <c r="G23" s="24" t="s">
        <v>56</v>
      </c>
      <c r="H23" s="24"/>
      <c r="I23" s="24"/>
      <c r="J23" s="24"/>
      <c r="K23" s="24"/>
      <c r="L23" s="24"/>
      <c r="M23" s="25" t="s">
        <v>57</v>
      </c>
      <c r="N23" s="25"/>
      <c r="O23" s="25"/>
      <c r="P23" s="25"/>
      <c r="Q23" s="25"/>
      <c r="R23" s="25"/>
      <c r="S23" s="25"/>
      <c r="T23" s="25"/>
      <c r="U23" s="25"/>
      <c r="V23" s="25"/>
      <c r="W23" s="24" t="s">
        <v>58</v>
      </c>
      <c r="X23" s="24"/>
      <c r="Y23" s="24"/>
      <c r="Z23" s="12">
        <v>781.04</v>
      </c>
      <c r="AA23" s="12">
        <f t="shared" si="3"/>
        <v>546.72799999999995</v>
      </c>
      <c r="AB23" s="7">
        <f t="shared" si="1"/>
        <v>792.75559999999996</v>
      </c>
      <c r="AC23" s="7">
        <f t="shared" si="2"/>
        <v>713.48004000000003</v>
      </c>
    </row>
    <row r="24" spans="1:29" s="1" customFormat="1" ht="42" customHeight="1" outlineLevel="3" x14ac:dyDescent="0.2">
      <c r="A24" s="23">
        <v>13</v>
      </c>
      <c r="B24" s="23"/>
      <c r="C24" s="23"/>
      <c r="D24" s="24" t="s">
        <v>59</v>
      </c>
      <c r="E24" s="24"/>
      <c r="F24" s="24"/>
      <c r="G24" s="24" t="s">
        <v>60</v>
      </c>
      <c r="H24" s="24"/>
      <c r="I24" s="24"/>
      <c r="J24" s="24"/>
      <c r="K24" s="24"/>
      <c r="L24" s="24"/>
      <c r="M24" s="25" t="s">
        <v>61</v>
      </c>
      <c r="N24" s="25"/>
      <c r="O24" s="25"/>
      <c r="P24" s="25"/>
      <c r="Q24" s="25"/>
      <c r="R24" s="25"/>
      <c r="S24" s="25"/>
      <c r="T24" s="25"/>
      <c r="U24" s="25"/>
      <c r="V24" s="25"/>
      <c r="W24" s="24" t="s">
        <v>62</v>
      </c>
      <c r="X24" s="24"/>
      <c r="Y24" s="24"/>
      <c r="Z24" s="14">
        <v>1008.8</v>
      </c>
      <c r="AA24" s="12">
        <f t="shared" si="3"/>
        <v>706.16</v>
      </c>
      <c r="AB24" s="7">
        <f t="shared" si="1"/>
        <v>1023.9319999999999</v>
      </c>
      <c r="AC24" s="7">
        <f t="shared" si="2"/>
        <v>921.53879999999992</v>
      </c>
    </row>
    <row r="25" spans="1:29" s="1" customFormat="1" ht="42" customHeight="1" outlineLevel="3" x14ac:dyDescent="0.2">
      <c r="A25" s="23">
        <v>14</v>
      </c>
      <c r="B25" s="23"/>
      <c r="C25" s="23"/>
      <c r="D25" s="24" t="s">
        <v>63</v>
      </c>
      <c r="E25" s="24"/>
      <c r="F25" s="24"/>
      <c r="G25" s="24" t="s">
        <v>64</v>
      </c>
      <c r="H25" s="24"/>
      <c r="I25" s="24"/>
      <c r="J25" s="24"/>
      <c r="K25" s="24"/>
      <c r="L25" s="24"/>
      <c r="M25" s="25" t="s">
        <v>65</v>
      </c>
      <c r="N25" s="25"/>
      <c r="O25" s="25"/>
      <c r="P25" s="25"/>
      <c r="Q25" s="25"/>
      <c r="R25" s="25"/>
      <c r="S25" s="25"/>
      <c r="T25" s="25"/>
      <c r="U25" s="25"/>
      <c r="V25" s="25"/>
      <c r="W25" s="24" t="s">
        <v>66</v>
      </c>
      <c r="X25" s="24"/>
      <c r="Y25" s="24"/>
      <c r="Z25" s="12">
        <v>607.36</v>
      </c>
      <c r="AA25" s="12">
        <f t="shared" si="3"/>
        <v>425.15199999999999</v>
      </c>
      <c r="AB25" s="7">
        <f t="shared" si="1"/>
        <v>616.47039999999993</v>
      </c>
      <c r="AC25" s="7">
        <f t="shared" si="2"/>
        <v>554.82335999999998</v>
      </c>
    </row>
    <row r="26" spans="1:29" ht="11.1" customHeight="1" outlineLevel="2" x14ac:dyDescent="0.2">
      <c r="A26" s="26" t="s">
        <v>67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16"/>
      <c r="AA26" s="17">
        <f t="shared" si="3"/>
        <v>0</v>
      </c>
      <c r="AB26" s="7"/>
      <c r="AC26" s="7"/>
    </row>
    <row r="27" spans="1:29" s="1" customFormat="1" ht="42" customHeight="1" outlineLevel="3" x14ac:dyDescent="0.2">
      <c r="A27" s="23">
        <v>1</v>
      </c>
      <c r="B27" s="23"/>
      <c r="C27" s="23"/>
      <c r="D27" s="24" t="s">
        <v>68</v>
      </c>
      <c r="E27" s="24"/>
      <c r="F27" s="24"/>
      <c r="G27" s="24" t="s">
        <v>69</v>
      </c>
      <c r="H27" s="24"/>
      <c r="I27" s="24"/>
      <c r="J27" s="24"/>
      <c r="K27" s="24"/>
      <c r="L27" s="24"/>
      <c r="M27" s="25" t="s">
        <v>70</v>
      </c>
      <c r="N27" s="25"/>
      <c r="O27" s="25"/>
      <c r="P27" s="25"/>
      <c r="Q27" s="25"/>
      <c r="R27" s="25"/>
      <c r="S27" s="25"/>
      <c r="T27" s="25"/>
      <c r="U27" s="25"/>
      <c r="V27" s="25"/>
      <c r="W27" s="24" t="s">
        <v>71</v>
      </c>
      <c r="X27" s="24"/>
      <c r="Y27" s="24"/>
      <c r="Z27" s="12">
        <v>169.52</v>
      </c>
      <c r="AA27" s="12">
        <f t="shared" si="3"/>
        <v>118.664</v>
      </c>
      <c r="AB27" s="7">
        <f t="shared" si="1"/>
        <v>172.06280000000001</v>
      </c>
      <c r="AC27" s="7">
        <f t="shared" si="2"/>
        <v>154.85651999999999</v>
      </c>
    </row>
    <row r="28" spans="1:29" s="1" customFormat="1" ht="42" customHeight="1" outlineLevel="3" x14ac:dyDescent="0.2">
      <c r="A28" s="23">
        <v>2</v>
      </c>
      <c r="B28" s="23"/>
      <c r="C28" s="23"/>
      <c r="D28" s="24" t="s">
        <v>72</v>
      </c>
      <c r="E28" s="24"/>
      <c r="F28" s="24"/>
      <c r="G28" s="24" t="s">
        <v>73</v>
      </c>
      <c r="H28" s="24"/>
      <c r="I28" s="24"/>
      <c r="J28" s="24"/>
      <c r="K28" s="24"/>
      <c r="L28" s="24"/>
      <c r="M28" s="25" t="s">
        <v>74</v>
      </c>
      <c r="N28" s="25"/>
      <c r="O28" s="25"/>
      <c r="P28" s="25"/>
      <c r="Q28" s="25"/>
      <c r="R28" s="25"/>
      <c r="S28" s="25"/>
      <c r="T28" s="25"/>
      <c r="U28" s="25"/>
      <c r="V28" s="25"/>
      <c r="W28" s="24" t="s">
        <v>75</v>
      </c>
      <c r="X28" s="24"/>
      <c r="Y28" s="24"/>
      <c r="Z28" s="12">
        <v>257.92</v>
      </c>
      <c r="AA28" s="12">
        <f t="shared" si="3"/>
        <v>180.54400000000001</v>
      </c>
      <c r="AB28" s="7">
        <f t="shared" si="1"/>
        <v>261.78879999999998</v>
      </c>
      <c r="AC28" s="7">
        <f t="shared" si="2"/>
        <v>235.60991999999999</v>
      </c>
    </row>
    <row r="29" spans="1:29" s="1" customFormat="1" ht="42" customHeight="1" outlineLevel="3" x14ac:dyDescent="0.2">
      <c r="A29" s="23">
        <v>3</v>
      </c>
      <c r="B29" s="23"/>
      <c r="C29" s="23"/>
      <c r="D29" s="24" t="s">
        <v>76</v>
      </c>
      <c r="E29" s="24"/>
      <c r="F29" s="24"/>
      <c r="G29" s="24" t="s">
        <v>77</v>
      </c>
      <c r="H29" s="24"/>
      <c r="I29" s="24"/>
      <c r="J29" s="24"/>
      <c r="K29" s="24"/>
      <c r="L29" s="24"/>
      <c r="M29" s="25" t="s">
        <v>78</v>
      </c>
      <c r="N29" s="25"/>
      <c r="O29" s="25"/>
      <c r="P29" s="25"/>
      <c r="Q29" s="25"/>
      <c r="R29" s="25"/>
      <c r="S29" s="25"/>
      <c r="T29" s="25"/>
      <c r="U29" s="25"/>
      <c r="V29" s="25"/>
      <c r="W29" s="24" t="s">
        <v>79</v>
      </c>
      <c r="X29" s="24"/>
      <c r="Y29" s="24"/>
      <c r="Z29" s="12">
        <v>253.14</v>
      </c>
      <c r="AA29" s="12">
        <v>253.14</v>
      </c>
      <c r="AB29" s="7">
        <f t="shared" si="1"/>
        <v>367.053</v>
      </c>
      <c r="AC29" s="7">
        <f t="shared" si="2"/>
        <v>330.34769999999997</v>
      </c>
    </row>
    <row r="30" spans="1:29" s="1" customFormat="1" ht="42" customHeight="1" outlineLevel="3" x14ac:dyDescent="0.2">
      <c r="A30" s="23">
        <v>4</v>
      </c>
      <c r="B30" s="23"/>
      <c r="C30" s="23"/>
      <c r="D30" s="24" t="s">
        <v>80</v>
      </c>
      <c r="E30" s="24"/>
      <c r="F30" s="24"/>
      <c r="G30" s="24" t="s">
        <v>81</v>
      </c>
      <c r="H30" s="24"/>
      <c r="I30" s="24"/>
      <c r="J30" s="24"/>
      <c r="K30" s="24"/>
      <c r="L30" s="24"/>
      <c r="M30" s="25" t="s">
        <v>82</v>
      </c>
      <c r="N30" s="25"/>
      <c r="O30" s="25"/>
      <c r="P30" s="25"/>
      <c r="Q30" s="25"/>
      <c r="R30" s="25"/>
      <c r="S30" s="25"/>
      <c r="T30" s="25"/>
      <c r="U30" s="25"/>
      <c r="V30" s="25"/>
      <c r="W30" s="24" t="s">
        <v>83</v>
      </c>
      <c r="X30" s="24"/>
      <c r="Y30" s="24"/>
      <c r="Z30" s="12">
        <v>237.8</v>
      </c>
      <c r="AA30" s="12">
        <v>237.8</v>
      </c>
      <c r="AB30" s="7">
        <f t="shared" si="1"/>
        <v>344.81</v>
      </c>
      <c r="AC30" s="7">
        <f t="shared" si="2"/>
        <v>310.32900000000001</v>
      </c>
    </row>
    <row r="31" spans="1:29" s="1" customFormat="1" ht="42" customHeight="1" outlineLevel="3" x14ac:dyDescent="0.2">
      <c r="A31" s="23">
        <v>5</v>
      </c>
      <c r="B31" s="23"/>
      <c r="C31" s="23"/>
      <c r="D31" s="24" t="s">
        <v>84</v>
      </c>
      <c r="E31" s="24"/>
      <c r="F31" s="24"/>
      <c r="G31" s="24" t="s">
        <v>85</v>
      </c>
      <c r="H31" s="24"/>
      <c r="I31" s="24"/>
      <c r="J31" s="24"/>
      <c r="K31" s="24"/>
      <c r="L31" s="24"/>
      <c r="M31" s="25" t="s">
        <v>86</v>
      </c>
      <c r="N31" s="25"/>
      <c r="O31" s="25"/>
      <c r="P31" s="25"/>
      <c r="Q31" s="25"/>
      <c r="R31" s="25"/>
      <c r="S31" s="25"/>
      <c r="T31" s="25"/>
      <c r="U31" s="25"/>
      <c r="V31" s="25"/>
      <c r="W31" s="24" t="s">
        <v>87</v>
      </c>
      <c r="X31" s="24"/>
      <c r="Y31" s="24"/>
      <c r="Z31" s="12">
        <v>236.08</v>
      </c>
      <c r="AA31" s="12">
        <f>Z31/100*(100-$AB$8)</f>
        <v>165.25600000000003</v>
      </c>
      <c r="AB31" s="7">
        <f t="shared" si="1"/>
        <v>239.62120000000004</v>
      </c>
      <c r="AC31" s="7">
        <f t="shared" si="2"/>
        <v>215.65908000000002</v>
      </c>
    </row>
    <row r="32" spans="1:29" s="1" customFormat="1" ht="42" customHeight="1" outlineLevel="3" x14ac:dyDescent="0.2">
      <c r="A32" s="23">
        <v>6</v>
      </c>
      <c r="B32" s="23"/>
      <c r="C32" s="23"/>
      <c r="D32" s="24" t="s">
        <v>88</v>
      </c>
      <c r="E32" s="24"/>
      <c r="F32" s="24"/>
      <c r="G32" s="24" t="s">
        <v>89</v>
      </c>
      <c r="H32" s="24"/>
      <c r="I32" s="24"/>
      <c r="J32" s="24"/>
      <c r="K32" s="24"/>
      <c r="L32" s="24"/>
      <c r="M32" s="25" t="s">
        <v>90</v>
      </c>
      <c r="N32" s="25"/>
      <c r="O32" s="25"/>
      <c r="P32" s="25"/>
      <c r="Q32" s="25"/>
      <c r="R32" s="25"/>
      <c r="S32" s="25"/>
      <c r="T32" s="25"/>
      <c r="U32" s="25"/>
      <c r="V32" s="25"/>
      <c r="W32" s="24" t="s">
        <v>91</v>
      </c>
      <c r="X32" s="24"/>
      <c r="Y32" s="24"/>
      <c r="Z32" s="12">
        <v>152.93</v>
      </c>
      <c r="AA32" s="12">
        <v>152.93</v>
      </c>
      <c r="AB32" s="7">
        <f t="shared" si="1"/>
        <v>221.74850000000001</v>
      </c>
      <c r="AC32" s="7">
        <f t="shared" si="2"/>
        <v>199.57365000000001</v>
      </c>
    </row>
    <row r="33" spans="1:29" s="1" customFormat="1" ht="42" customHeight="1" outlineLevel="3" x14ac:dyDescent="0.2">
      <c r="A33" s="23">
        <v>7</v>
      </c>
      <c r="B33" s="23"/>
      <c r="C33" s="23"/>
      <c r="D33" s="24" t="s">
        <v>92</v>
      </c>
      <c r="E33" s="24"/>
      <c r="F33" s="24"/>
      <c r="G33" s="24" t="s">
        <v>93</v>
      </c>
      <c r="H33" s="24"/>
      <c r="I33" s="24"/>
      <c r="J33" s="24"/>
      <c r="K33" s="24"/>
      <c r="L33" s="24"/>
      <c r="M33" s="25" t="s">
        <v>94</v>
      </c>
      <c r="N33" s="25"/>
      <c r="O33" s="25"/>
      <c r="P33" s="25"/>
      <c r="Q33" s="25"/>
      <c r="R33" s="25"/>
      <c r="S33" s="25"/>
      <c r="T33" s="25"/>
      <c r="U33" s="25"/>
      <c r="V33" s="25"/>
      <c r="W33" s="24" t="s">
        <v>95</v>
      </c>
      <c r="X33" s="24"/>
      <c r="Y33" s="24"/>
      <c r="Z33" s="12">
        <v>278.72000000000003</v>
      </c>
      <c r="AA33" s="12">
        <f>Z33/100*(100-$AB$8)</f>
        <v>195.10400000000001</v>
      </c>
      <c r="AB33" s="7">
        <f t="shared" si="1"/>
        <v>282.9008</v>
      </c>
      <c r="AC33" s="7">
        <f t="shared" si="2"/>
        <v>254.61072000000001</v>
      </c>
    </row>
    <row r="34" spans="1:29" s="1" customFormat="1" ht="42" customHeight="1" outlineLevel="3" x14ac:dyDescent="0.2">
      <c r="A34" s="23">
        <v>8</v>
      </c>
      <c r="B34" s="23"/>
      <c r="C34" s="23"/>
      <c r="D34" s="24" t="s">
        <v>96</v>
      </c>
      <c r="E34" s="24"/>
      <c r="F34" s="24"/>
      <c r="G34" s="24" t="s">
        <v>97</v>
      </c>
      <c r="H34" s="24"/>
      <c r="I34" s="24"/>
      <c r="J34" s="24"/>
      <c r="K34" s="24"/>
      <c r="L34" s="24"/>
      <c r="M34" s="25" t="s">
        <v>98</v>
      </c>
      <c r="N34" s="25"/>
      <c r="O34" s="25"/>
      <c r="P34" s="25"/>
      <c r="Q34" s="25"/>
      <c r="R34" s="25"/>
      <c r="S34" s="25"/>
      <c r="T34" s="25"/>
      <c r="U34" s="25"/>
      <c r="V34" s="25"/>
      <c r="W34" s="24" t="s">
        <v>99</v>
      </c>
      <c r="X34" s="24"/>
      <c r="Y34" s="24"/>
      <c r="Z34" s="12">
        <v>345.28</v>
      </c>
      <c r="AA34" s="12">
        <f>Z34/100*(100-$AB$8)</f>
        <v>241.696</v>
      </c>
      <c r="AB34" s="7">
        <f t="shared" si="1"/>
        <v>350.45920000000001</v>
      </c>
      <c r="AC34" s="7">
        <f t="shared" si="2"/>
        <v>315.41327999999999</v>
      </c>
    </row>
    <row r="35" spans="1:29" s="1" customFormat="1" ht="42" customHeight="1" outlineLevel="3" x14ac:dyDescent="0.2">
      <c r="A35" s="23">
        <v>9</v>
      </c>
      <c r="B35" s="23"/>
      <c r="C35" s="23"/>
      <c r="D35" s="24" t="s">
        <v>100</v>
      </c>
      <c r="E35" s="24"/>
      <c r="F35" s="24"/>
      <c r="G35" s="24" t="s">
        <v>101</v>
      </c>
      <c r="H35" s="24"/>
      <c r="I35" s="24"/>
      <c r="J35" s="24"/>
      <c r="K35" s="24"/>
      <c r="L35" s="24"/>
      <c r="M35" s="25" t="s">
        <v>102</v>
      </c>
      <c r="N35" s="25"/>
      <c r="O35" s="25"/>
      <c r="P35" s="25"/>
      <c r="Q35" s="25"/>
      <c r="R35" s="25"/>
      <c r="S35" s="25"/>
      <c r="T35" s="25"/>
      <c r="U35" s="25"/>
      <c r="V35" s="25"/>
      <c r="W35" s="24" t="s">
        <v>103</v>
      </c>
      <c r="X35" s="24"/>
      <c r="Y35" s="24"/>
      <c r="Z35" s="12">
        <v>403.52</v>
      </c>
      <c r="AA35" s="12">
        <f>Z35/100*(100-$AB$8)</f>
        <v>282.464</v>
      </c>
      <c r="AB35" s="7">
        <f t="shared" si="1"/>
        <v>409.57279999999997</v>
      </c>
      <c r="AC35" s="7">
        <f t="shared" si="2"/>
        <v>368.61551999999995</v>
      </c>
    </row>
    <row r="36" spans="1:29" s="1" customFormat="1" ht="42" customHeight="1" outlineLevel="3" x14ac:dyDescent="0.2">
      <c r="A36" s="23">
        <v>10</v>
      </c>
      <c r="B36" s="23"/>
      <c r="C36" s="23"/>
      <c r="D36" s="24" t="s">
        <v>104</v>
      </c>
      <c r="E36" s="24"/>
      <c r="F36" s="24"/>
      <c r="G36" s="24" t="s">
        <v>105</v>
      </c>
      <c r="H36" s="24"/>
      <c r="I36" s="24"/>
      <c r="J36" s="24"/>
      <c r="K36" s="24"/>
      <c r="L36" s="24"/>
      <c r="M36" s="25" t="s">
        <v>106</v>
      </c>
      <c r="N36" s="25"/>
      <c r="O36" s="25"/>
      <c r="P36" s="25"/>
      <c r="Q36" s="25"/>
      <c r="R36" s="25"/>
      <c r="S36" s="25"/>
      <c r="T36" s="25"/>
      <c r="U36" s="25"/>
      <c r="V36" s="25"/>
      <c r="W36" s="24" t="s">
        <v>107</v>
      </c>
      <c r="X36" s="24"/>
      <c r="Y36" s="24"/>
      <c r="Z36" s="12">
        <v>160.57</v>
      </c>
      <c r="AA36" s="12">
        <v>160.57</v>
      </c>
      <c r="AB36" s="7">
        <f t="shared" si="1"/>
        <v>232.82649999999998</v>
      </c>
      <c r="AC36" s="7">
        <f t="shared" si="2"/>
        <v>209.54384999999999</v>
      </c>
    </row>
    <row r="37" spans="1:29" s="1" customFormat="1" ht="42" customHeight="1" outlineLevel="3" x14ac:dyDescent="0.2">
      <c r="A37" s="23">
        <v>11</v>
      </c>
      <c r="B37" s="23"/>
      <c r="C37" s="23"/>
      <c r="D37" s="24" t="s">
        <v>108</v>
      </c>
      <c r="E37" s="24"/>
      <c r="F37" s="24"/>
      <c r="G37" s="24" t="s">
        <v>109</v>
      </c>
      <c r="H37" s="24"/>
      <c r="I37" s="24"/>
      <c r="J37" s="24"/>
      <c r="K37" s="24"/>
      <c r="L37" s="24"/>
      <c r="M37" s="25" t="s">
        <v>110</v>
      </c>
      <c r="N37" s="25"/>
      <c r="O37" s="25"/>
      <c r="P37" s="25"/>
      <c r="Q37" s="25"/>
      <c r="R37" s="25"/>
      <c r="S37" s="25"/>
      <c r="T37" s="25"/>
      <c r="U37" s="25"/>
      <c r="V37" s="25"/>
      <c r="W37" s="24" t="s">
        <v>111</v>
      </c>
      <c r="X37" s="24"/>
      <c r="Y37" s="24"/>
      <c r="Z37" s="12">
        <v>170.56</v>
      </c>
      <c r="AA37" s="12">
        <f>Z37/100*(100-$AB$8)</f>
        <v>119.392</v>
      </c>
      <c r="AB37" s="7">
        <f t="shared" si="1"/>
        <v>173.11839999999998</v>
      </c>
      <c r="AC37" s="7">
        <f t="shared" si="2"/>
        <v>155.80655999999999</v>
      </c>
    </row>
    <row r="38" spans="1:29" s="1" customFormat="1" ht="42" customHeight="1" outlineLevel="3" x14ac:dyDescent="0.2">
      <c r="A38" s="23">
        <v>12</v>
      </c>
      <c r="B38" s="23"/>
      <c r="C38" s="23"/>
      <c r="D38" s="24" t="s">
        <v>112</v>
      </c>
      <c r="E38" s="24"/>
      <c r="F38" s="24"/>
      <c r="G38" s="24" t="s">
        <v>113</v>
      </c>
      <c r="H38" s="24"/>
      <c r="I38" s="24"/>
      <c r="J38" s="24"/>
      <c r="K38" s="24"/>
      <c r="L38" s="24"/>
      <c r="M38" s="25" t="s">
        <v>114</v>
      </c>
      <c r="N38" s="25"/>
      <c r="O38" s="25"/>
      <c r="P38" s="25"/>
      <c r="Q38" s="25"/>
      <c r="R38" s="25"/>
      <c r="S38" s="25"/>
      <c r="T38" s="25"/>
      <c r="U38" s="25"/>
      <c r="V38" s="25"/>
      <c r="W38" s="24" t="s">
        <v>115</v>
      </c>
      <c r="X38" s="24"/>
      <c r="Y38" s="24"/>
      <c r="Z38" s="12">
        <v>202.8</v>
      </c>
      <c r="AA38" s="12">
        <f>Z38/100*(100-$AB$8)</f>
        <v>141.96</v>
      </c>
      <c r="AB38" s="7">
        <f t="shared" si="1"/>
        <v>205.84200000000001</v>
      </c>
      <c r="AC38" s="7">
        <f t="shared" si="2"/>
        <v>185.25780000000003</v>
      </c>
    </row>
    <row r="39" spans="1:29" s="1" customFormat="1" ht="42" customHeight="1" outlineLevel="3" x14ac:dyDescent="0.2">
      <c r="A39" s="23">
        <v>13</v>
      </c>
      <c r="B39" s="23"/>
      <c r="C39" s="23"/>
      <c r="D39" s="24" t="s">
        <v>116</v>
      </c>
      <c r="E39" s="24"/>
      <c r="F39" s="24"/>
      <c r="G39" s="24" t="s">
        <v>117</v>
      </c>
      <c r="H39" s="24"/>
      <c r="I39" s="24"/>
      <c r="J39" s="24"/>
      <c r="K39" s="24"/>
      <c r="L39" s="24"/>
      <c r="M39" s="25" t="s">
        <v>118</v>
      </c>
      <c r="N39" s="25"/>
      <c r="O39" s="25"/>
      <c r="P39" s="25"/>
      <c r="Q39" s="25"/>
      <c r="R39" s="25"/>
      <c r="S39" s="25"/>
      <c r="T39" s="25"/>
      <c r="U39" s="25"/>
      <c r="V39" s="25"/>
      <c r="W39" s="24" t="s">
        <v>119</v>
      </c>
      <c r="X39" s="24"/>
      <c r="Y39" s="24"/>
      <c r="Z39" s="12">
        <v>125.33</v>
      </c>
      <c r="AA39" s="12">
        <v>125.33</v>
      </c>
      <c r="AB39" s="7">
        <f t="shared" si="1"/>
        <v>181.7285</v>
      </c>
      <c r="AC39" s="7">
        <f t="shared" si="2"/>
        <v>163.55565000000001</v>
      </c>
    </row>
    <row r="40" spans="1:29" s="1" customFormat="1" ht="42" customHeight="1" outlineLevel="3" x14ac:dyDescent="0.2">
      <c r="A40" s="23">
        <v>14</v>
      </c>
      <c r="B40" s="23"/>
      <c r="C40" s="23"/>
      <c r="D40" s="24" t="s">
        <v>120</v>
      </c>
      <c r="E40" s="24"/>
      <c r="F40" s="24"/>
      <c r="G40" s="24" t="s">
        <v>121</v>
      </c>
      <c r="H40" s="24"/>
      <c r="I40" s="24"/>
      <c r="J40" s="24"/>
      <c r="K40" s="24"/>
      <c r="L40" s="24"/>
      <c r="M40" s="25" t="s">
        <v>122</v>
      </c>
      <c r="N40" s="25"/>
      <c r="O40" s="25"/>
      <c r="P40" s="25"/>
      <c r="Q40" s="25"/>
      <c r="R40" s="25"/>
      <c r="S40" s="25"/>
      <c r="T40" s="25"/>
      <c r="U40" s="25"/>
      <c r="V40" s="25"/>
      <c r="W40" s="24" t="s">
        <v>123</v>
      </c>
      <c r="X40" s="24"/>
      <c r="Y40" s="24"/>
      <c r="Z40" s="12">
        <v>141.72</v>
      </c>
      <c r="AA40" s="12">
        <v>141.72</v>
      </c>
      <c r="AB40" s="7">
        <f t="shared" si="1"/>
        <v>205.494</v>
      </c>
      <c r="AC40" s="7">
        <f t="shared" si="2"/>
        <v>184.94459999999998</v>
      </c>
    </row>
    <row r="41" spans="1:29" s="1" customFormat="1" ht="42" customHeight="1" outlineLevel="3" x14ac:dyDescent="0.2">
      <c r="A41" s="23">
        <v>15</v>
      </c>
      <c r="B41" s="23"/>
      <c r="C41" s="23"/>
      <c r="D41" s="24" t="s">
        <v>124</v>
      </c>
      <c r="E41" s="24"/>
      <c r="F41" s="24"/>
      <c r="G41" s="24" t="s">
        <v>125</v>
      </c>
      <c r="H41" s="24"/>
      <c r="I41" s="24"/>
      <c r="J41" s="24"/>
      <c r="K41" s="24"/>
      <c r="L41" s="24"/>
      <c r="M41" s="25" t="s">
        <v>126</v>
      </c>
      <c r="N41" s="25"/>
      <c r="O41" s="25"/>
      <c r="P41" s="25"/>
      <c r="Q41" s="25"/>
      <c r="R41" s="25"/>
      <c r="S41" s="25"/>
      <c r="T41" s="25"/>
      <c r="U41" s="25"/>
      <c r="V41" s="25"/>
      <c r="W41" s="24" t="s">
        <v>127</v>
      </c>
      <c r="X41" s="24"/>
      <c r="Y41" s="24"/>
      <c r="Z41" s="12">
        <v>859.04</v>
      </c>
      <c r="AA41" s="12">
        <f>Z41/100*(100-$AB$8)</f>
        <v>601.32799999999997</v>
      </c>
      <c r="AB41" s="7">
        <f t="shared" si="1"/>
        <v>871.92559999999992</v>
      </c>
      <c r="AC41" s="7">
        <f t="shared" si="2"/>
        <v>784.73303999999985</v>
      </c>
    </row>
    <row r="42" spans="1:29" s="1" customFormat="1" ht="42" customHeight="1" outlineLevel="3" x14ac:dyDescent="0.2">
      <c r="A42" s="23">
        <v>16</v>
      </c>
      <c r="B42" s="23"/>
      <c r="C42" s="23"/>
      <c r="D42" s="24" t="s">
        <v>128</v>
      </c>
      <c r="E42" s="24"/>
      <c r="F42" s="24"/>
      <c r="G42" s="24" t="s">
        <v>129</v>
      </c>
      <c r="H42" s="24"/>
      <c r="I42" s="24"/>
      <c r="J42" s="24"/>
      <c r="K42" s="24"/>
      <c r="L42" s="24"/>
      <c r="M42" s="25" t="s">
        <v>130</v>
      </c>
      <c r="N42" s="25"/>
      <c r="O42" s="25"/>
      <c r="P42" s="25"/>
      <c r="Q42" s="25"/>
      <c r="R42" s="25"/>
      <c r="S42" s="25"/>
      <c r="T42" s="25"/>
      <c r="U42" s="25"/>
      <c r="V42" s="25"/>
      <c r="W42" s="24" t="s">
        <v>131</v>
      </c>
      <c r="X42" s="24"/>
      <c r="Y42" s="24"/>
      <c r="Z42" s="12">
        <v>413.92</v>
      </c>
      <c r="AA42" s="12">
        <f>Z42/100*(100-$AB$8)</f>
        <v>289.74399999999997</v>
      </c>
      <c r="AB42" s="7">
        <f t="shared" si="1"/>
        <v>420.12879999999996</v>
      </c>
      <c r="AC42" s="7">
        <f t="shared" si="2"/>
        <v>378.11591999999996</v>
      </c>
    </row>
    <row r="43" spans="1:29" s="1" customFormat="1" ht="42" customHeight="1" outlineLevel="3" x14ac:dyDescent="0.2">
      <c r="A43" s="23">
        <v>17</v>
      </c>
      <c r="B43" s="23"/>
      <c r="C43" s="23"/>
      <c r="D43" s="24" t="s">
        <v>132</v>
      </c>
      <c r="E43" s="24"/>
      <c r="F43" s="24"/>
      <c r="G43" s="24" t="s">
        <v>133</v>
      </c>
      <c r="H43" s="24"/>
      <c r="I43" s="24"/>
      <c r="J43" s="24"/>
      <c r="K43" s="24"/>
      <c r="L43" s="24"/>
      <c r="M43" s="25" t="s">
        <v>134</v>
      </c>
      <c r="N43" s="25"/>
      <c r="O43" s="25"/>
      <c r="P43" s="25"/>
      <c r="Q43" s="25"/>
      <c r="R43" s="25"/>
      <c r="S43" s="25"/>
      <c r="T43" s="25"/>
      <c r="U43" s="25"/>
      <c r="V43" s="25"/>
      <c r="W43" s="24" t="s">
        <v>135</v>
      </c>
      <c r="X43" s="24"/>
      <c r="Y43" s="24"/>
      <c r="Z43" s="12">
        <v>62.34</v>
      </c>
      <c r="AA43" s="12">
        <v>62.34</v>
      </c>
      <c r="AB43" s="7">
        <f t="shared" si="1"/>
        <v>90.393000000000001</v>
      </c>
      <c r="AC43" s="7">
        <f t="shared" si="2"/>
        <v>81.353700000000003</v>
      </c>
    </row>
    <row r="44" spans="1:29" s="1" customFormat="1" ht="42" customHeight="1" outlineLevel="3" x14ac:dyDescent="0.2">
      <c r="A44" s="23">
        <v>18</v>
      </c>
      <c r="B44" s="23"/>
      <c r="C44" s="23"/>
      <c r="D44" s="24" t="s">
        <v>136</v>
      </c>
      <c r="E44" s="24"/>
      <c r="F44" s="24"/>
      <c r="G44" s="24" t="s">
        <v>137</v>
      </c>
      <c r="H44" s="24"/>
      <c r="I44" s="24"/>
      <c r="J44" s="24"/>
      <c r="K44" s="24"/>
      <c r="L44" s="24"/>
      <c r="M44" s="25" t="s">
        <v>138</v>
      </c>
      <c r="N44" s="25"/>
      <c r="O44" s="25"/>
      <c r="P44" s="25"/>
      <c r="Q44" s="25"/>
      <c r="R44" s="25"/>
      <c r="S44" s="25"/>
      <c r="T44" s="25"/>
      <c r="U44" s="25"/>
      <c r="V44" s="25"/>
      <c r="W44" s="24" t="s">
        <v>139</v>
      </c>
      <c r="X44" s="24"/>
      <c r="Y44" s="24"/>
      <c r="Z44" s="12">
        <v>91.51</v>
      </c>
      <c r="AA44" s="12">
        <v>91.51</v>
      </c>
      <c r="AB44" s="7">
        <f t="shared" si="1"/>
        <v>132.68950000000001</v>
      </c>
      <c r="AC44" s="7">
        <f t="shared" si="2"/>
        <v>119.42055000000001</v>
      </c>
    </row>
    <row r="45" spans="1:29" s="1" customFormat="1" ht="42" customHeight="1" outlineLevel="3" x14ac:dyDescent="0.2">
      <c r="A45" s="23">
        <v>19</v>
      </c>
      <c r="B45" s="23"/>
      <c r="C45" s="23"/>
      <c r="D45" s="24" t="s">
        <v>140</v>
      </c>
      <c r="E45" s="24"/>
      <c r="F45" s="24"/>
      <c r="G45" s="24" t="s">
        <v>141</v>
      </c>
      <c r="H45" s="24"/>
      <c r="I45" s="24"/>
      <c r="J45" s="24"/>
      <c r="K45" s="24"/>
      <c r="L45" s="24"/>
      <c r="M45" s="25" t="s">
        <v>142</v>
      </c>
      <c r="N45" s="25"/>
      <c r="O45" s="25"/>
      <c r="P45" s="25"/>
      <c r="Q45" s="25"/>
      <c r="R45" s="25"/>
      <c r="S45" s="25"/>
      <c r="T45" s="25"/>
      <c r="U45" s="25"/>
      <c r="V45" s="25"/>
      <c r="W45" s="24" t="s">
        <v>143</v>
      </c>
      <c r="X45" s="24"/>
      <c r="Y45" s="24"/>
      <c r="Z45" s="12">
        <v>162.51</v>
      </c>
      <c r="AA45" s="12">
        <v>162.51</v>
      </c>
      <c r="AB45" s="7">
        <f t="shared" si="1"/>
        <v>235.63949999999997</v>
      </c>
      <c r="AC45" s="7">
        <f t="shared" si="2"/>
        <v>212.07554999999996</v>
      </c>
    </row>
    <row r="46" spans="1:29" s="1" customFormat="1" ht="42" customHeight="1" outlineLevel="3" x14ac:dyDescent="0.2">
      <c r="A46" s="23">
        <v>20</v>
      </c>
      <c r="B46" s="23"/>
      <c r="C46" s="23"/>
      <c r="D46" s="24" t="s">
        <v>144</v>
      </c>
      <c r="E46" s="24"/>
      <c r="F46" s="24"/>
      <c r="G46" s="24" t="s">
        <v>145</v>
      </c>
      <c r="H46" s="24"/>
      <c r="I46" s="24"/>
      <c r="J46" s="24"/>
      <c r="K46" s="24"/>
      <c r="L46" s="24"/>
      <c r="M46" s="25" t="s">
        <v>146</v>
      </c>
      <c r="N46" s="25"/>
      <c r="O46" s="25"/>
      <c r="P46" s="25"/>
      <c r="Q46" s="25"/>
      <c r="R46" s="25"/>
      <c r="S46" s="25"/>
      <c r="T46" s="25"/>
      <c r="U46" s="25"/>
      <c r="V46" s="25"/>
      <c r="W46" s="24" t="s">
        <v>147</v>
      </c>
      <c r="X46" s="24"/>
      <c r="Y46" s="24"/>
      <c r="Z46" s="12">
        <v>133.33000000000001</v>
      </c>
      <c r="AA46" s="12">
        <v>133.33000000000001</v>
      </c>
      <c r="AB46" s="7">
        <f t="shared" si="1"/>
        <v>193.32850000000002</v>
      </c>
      <c r="AC46" s="7">
        <f t="shared" si="2"/>
        <v>173.99565000000001</v>
      </c>
    </row>
    <row r="47" spans="1:29" s="1" customFormat="1" ht="42" customHeight="1" outlineLevel="3" x14ac:dyDescent="0.2">
      <c r="A47" s="23">
        <v>21</v>
      </c>
      <c r="B47" s="23"/>
      <c r="C47" s="23"/>
      <c r="D47" s="24" t="s">
        <v>148</v>
      </c>
      <c r="E47" s="24"/>
      <c r="F47" s="24"/>
      <c r="G47" s="24" t="s">
        <v>149</v>
      </c>
      <c r="H47" s="24"/>
      <c r="I47" s="24"/>
      <c r="J47" s="24"/>
      <c r="K47" s="24"/>
      <c r="L47" s="24"/>
      <c r="M47" s="25" t="s">
        <v>150</v>
      </c>
      <c r="N47" s="25"/>
      <c r="O47" s="25"/>
      <c r="P47" s="25"/>
      <c r="Q47" s="25"/>
      <c r="R47" s="25"/>
      <c r="S47" s="25"/>
      <c r="T47" s="25"/>
      <c r="U47" s="25"/>
      <c r="V47" s="25"/>
      <c r="W47" s="24" t="s">
        <v>151</v>
      </c>
      <c r="X47" s="24"/>
      <c r="Y47" s="24"/>
      <c r="Z47" s="12">
        <v>613.6</v>
      </c>
      <c r="AA47" s="12">
        <f>Z47/100*(100-$AB$8)</f>
        <v>429.52</v>
      </c>
      <c r="AB47" s="7">
        <f t="shared" si="1"/>
        <v>622.80399999999997</v>
      </c>
      <c r="AC47" s="7">
        <f t="shared" si="2"/>
        <v>560.52359999999999</v>
      </c>
    </row>
    <row r="48" spans="1:29" s="1" customFormat="1" ht="42" customHeight="1" outlineLevel="3" x14ac:dyDescent="0.2">
      <c r="A48" s="23">
        <v>22</v>
      </c>
      <c r="B48" s="23"/>
      <c r="C48" s="23"/>
      <c r="D48" s="24" t="s">
        <v>152</v>
      </c>
      <c r="E48" s="24"/>
      <c r="F48" s="24"/>
      <c r="G48" s="24" t="s">
        <v>153</v>
      </c>
      <c r="H48" s="24"/>
      <c r="I48" s="24"/>
      <c r="J48" s="24"/>
      <c r="K48" s="24"/>
      <c r="L48" s="24"/>
      <c r="M48" s="25" t="s">
        <v>154</v>
      </c>
      <c r="N48" s="25"/>
      <c r="O48" s="25"/>
      <c r="P48" s="25"/>
      <c r="Q48" s="25"/>
      <c r="R48" s="25"/>
      <c r="S48" s="25"/>
      <c r="T48" s="25"/>
      <c r="U48" s="25"/>
      <c r="V48" s="25"/>
      <c r="W48" s="24" t="s">
        <v>155</v>
      </c>
      <c r="X48" s="24"/>
      <c r="Y48" s="24"/>
      <c r="Z48" s="12">
        <v>801.84</v>
      </c>
      <c r="AA48" s="12">
        <f>Z48/100*(100-$AB$8)</f>
        <v>561.28800000000001</v>
      </c>
      <c r="AB48" s="7">
        <f t="shared" si="1"/>
        <v>813.86760000000004</v>
      </c>
      <c r="AC48" s="7">
        <f t="shared" si="2"/>
        <v>732.48084000000006</v>
      </c>
    </row>
    <row r="49" spans="1:29" s="1" customFormat="1" ht="42" customHeight="1" outlineLevel="3" x14ac:dyDescent="0.2">
      <c r="A49" s="23">
        <v>23</v>
      </c>
      <c r="B49" s="23"/>
      <c r="C49" s="23"/>
      <c r="D49" s="24" t="s">
        <v>156</v>
      </c>
      <c r="E49" s="24"/>
      <c r="F49" s="24"/>
      <c r="G49" s="24" t="s">
        <v>157</v>
      </c>
      <c r="H49" s="24"/>
      <c r="I49" s="24"/>
      <c r="J49" s="24"/>
      <c r="K49" s="24"/>
      <c r="L49" s="24"/>
      <c r="M49" s="25" t="s">
        <v>158</v>
      </c>
      <c r="N49" s="25"/>
      <c r="O49" s="25"/>
      <c r="P49" s="25"/>
      <c r="Q49" s="25"/>
      <c r="R49" s="25"/>
      <c r="S49" s="25"/>
      <c r="T49" s="25"/>
      <c r="U49" s="25"/>
      <c r="V49" s="25"/>
      <c r="W49" s="24" t="s">
        <v>159</v>
      </c>
      <c r="X49" s="24"/>
      <c r="Y49" s="24"/>
      <c r="Z49" s="12">
        <v>536.70000000000005</v>
      </c>
      <c r="AA49" s="12">
        <v>536.70000000000005</v>
      </c>
      <c r="AB49" s="7">
        <f t="shared" si="1"/>
        <v>778.21500000000003</v>
      </c>
      <c r="AC49" s="7">
        <f t="shared" si="2"/>
        <v>700.39350000000002</v>
      </c>
    </row>
    <row r="50" spans="1:29" ht="11.1" customHeight="1" outlineLevel="2" x14ac:dyDescent="0.2">
      <c r="A50" s="26" t="s">
        <v>160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16"/>
      <c r="AA50" s="17">
        <f>Z50/100*(100-$AB$8)</f>
        <v>0</v>
      </c>
      <c r="AB50" s="7"/>
      <c r="AC50" s="7"/>
    </row>
    <row r="51" spans="1:29" s="1" customFormat="1" ht="42" customHeight="1" outlineLevel="3" x14ac:dyDescent="0.2">
      <c r="A51" s="23">
        <v>1</v>
      </c>
      <c r="B51" s="23"/>
      <c r="C51" s="23"/>
      <c r="D51" s="24" t="s">
        <v>161</v>
      </c>
      <c r="E51" s="24"/>
      <c r="F51" s="24"/>
      <c r="G51" s="24" t="s">
        <v>162</v>
      </c>
      <c r="H51" s="24"/>
      <c r="I51" s="24"/>
      <c r="J51" s="24"/>
      <c r="K51" s="24"/>
      <c r="L51" s="24"/>
      <c r="M51" s="25" t="s">
        <v>163</v>
      </c>
      <c r="N51" s="25"/>
      <c r="O51" s="25"/>
      <c r="P51" s="25"/>
      <c r="Q51" s="25"/>
      <c r="R51" s="25"/>
      <c r="S51" s="25"/>
      <c r="T51" s="25"/>
      <c r="U51" s="25"/>
      <c r="V51" s="25"/>
      <c r="W51" s="24" t="s">
        <v>164</v>
      </c>
      <c r="X51" s="24"/>
      <c r="Y51" s="24"/>
      <c r="Z51" s="12">
        <v>224.64</v>
      </c>
      <c r="AA51" s="12">
        <f>Z51/100*(100-$AB$8)</f>
        <v>157.24799999999999</v>
      </c>
      <c r="AB51" s="7">
        <f t="shared" si="1"/>
        <v>228.00959999999998</v>
      </c>
      <c r="AC51" s="7">
        <f t="shared" si="2"/>
        <v>205.20863999999997</v>
      </c>
    </row>
    <row r="52" spans="1:29" s="1" customFormat="1" ht="42" customHeight="1" outlineLevel="3" x14ac:dyDescent="0.2">
      <c r="A52" s="23">
        <v>2</v>
      </c>
      <c r="B52" s="23"/>
      <c r="C52" s="23"/>
      <c r="D52" s="24" t="s">
        <v>165</v>
      </c>
      <c r="E52" s="24"/>
      <c r="F52" s="24"/>
      <c r="G52" s="24" t="s">
        <v>166</v>
      </c>
      <c r="H52" s="24"/>
      <c r="I52" s="24"/>
      <c r="J52" s="24"/>
      <c r="K52" s="24"/>
      <c r="L52" s="24"/>
      <c r="M52" s="25" t="s">
        <v>167</v>
      </c>
      <c r="N52" s="25"/>
      <c r="O52" s="25"/>
      <c r="P52" s="25"/>
      <c r="Q52" s="25"/>
      <c r="R52" s="25"/>
      <c r="S52" s="25"/>
      <c r="T52" s="25"/>
      <c r="U52" s="25"/>
      <c r="V52" s="25"/>
      <c r="W52" s="24" t="s">
        <v>168</v>
      </c>
      <c r="X52" s="24"/>
      <c r="Y52" s="24"/>
      <c r="Z52" s="12">
        <v>127.92</v>
      </c>
      <c r="AA52" s="12">
        <f>Z52/100*(100-$AB$8)</f>
        <v>89.544000000000011</v>
      </c>
      <c r="AB52" s="7">
        <f t="shared" si="1"/>
        <v>129.83880000000002</v>
      </c>
      <c r="AC52" s="7">
        <f t="shared" si="2"/>
        <v>116.85492000000002</v>
      </c>
    </row>
    <row r="53" spans="1:29" s="1" customFormat="1" ht="42" customHeight="1" outlineLevel="3" x14ac:dyDescent="0.2">
      <c r="A53" s="23">
        <v>3</v>
      </c>
      <c r="B53" s="23"/>
      <c r="C53" s="23"/>
      <c r="D53" s="24" t="s">
        <v>169</v>
      </c>
      <c r="E53" s="24"/>
      <c r="F53" s="24"/>
      <c r="G53" s="24" t="s">
        <v>170</v>
      </c>
      <c r="H53" s="24"/>
      <c r="I53" s="24"/>
      <c r="J53" s="24"/>
      <c r="K53" s="24"/>
      <c r="L53" s="24"/>
      <c r="M53" s="25" t="s">
        <v>171</v>
      </c>
      <c r="N53" s="25"/>
      <c r="O53" s="25"/>
      <c r="P53" s="25"/>
      <c r="Q53" s="25"/>
      <c r="R53" s="25"/>
      <c r="S53" s="25"/>
      <c r="T53" s="25"/>
      <c r="U53" s="25"/>
      <c r="V53" s="25"/>
      <c r="W53" s="24" t="s">
        <v>172</v>
      </c>
      <c r="X53" s="24"/>
      <c r="Y53" s="24"/>
      <c r="Z53" s="12">
        <v>151.84</v>
      </c>
      <c r="AA53" s="12">
        <f>Z53/100*(100-$AB$8)</f>
        <v>106.288</v>
      </c>
      <c r="AB53" s="7">
        <f t="shared" si="1"/>
        <v>154.11759999999998</v>
      </c>
      <c r="AC53" s="7">
        <f t="shared" si="2"/>
        <v>138.70583999999999</v>
      </c>
    </row>
    <row r="54" spans="1:29" s="1" customFormat="1" ht="42" customHeight="1" outlineLevel="3" x14ac:dyDescent="0.2">
      <c r="A54" s="23">
        <v>4</v>
      </c>
      <c r="B54" s="23"/>
      <c r="C54" s="23"/>
      <c r="D54" s="24" t="s">
        <v>173</v>
      </c>
      <c r="E54" s="24"/>
      <c r="F54" s="24"/>
      <c r="G54" s="24" t="s">
        <v>174</v>
      </c>
      <c r="H54" s="24"/>
      <c r="I54" s="24"/>
      <c r="J54" s="24"/>
      <c r="K54" s="24"/>
      <c r="L54" s="24"/>
      <c r="M54" s="25" t="s">
        <v>175</v>
      </c>
      <c r="N54" s="25"/>
      <c r="O54" s="25"/>
      <c r="P54" s="25"/>
      <c r="Q54" s="25"/>
      <c r="R54" s="25"/>
      <c r="S54" s="25"/>
      <c r="T54" s="25"/>
      <c r="U54" s="25"/>
      <c r="V54" s="25"/>
      <c r="W54" s="24" t="s">
        <v>176</v>
      </c>
      <c r="X54" s="24"/>
      <c r="Y54" s="24"/>
      <c r="Z54" s="12">
        <v>302.64</v>
      </c>
      <c r="AA54" s="12">
        <f>Z54/100*(100-$AB$8)</f>
        <v>211.84799999999998</v>
      </c>
      <c r="AB54" s="7">
        <f t="shared" si="1"/>
        <v>307.17959999999999</v>
      </c>
      <c r="AC54" s="7">
        <f t="shared" si="2"/>
        <v>276.46163999999999</v>
      </c>
    </row>
    <row r="55" spans="1:29" s="1" customFormat="1" ht="42" customHeight="1" outlineLevel="3" x14ac:dyDescent="0.2">
      <c r="A55" s="23">
        <v>5</v>
      </c>
      <c r="B55" s="23"/>
      <c r="C55" s="23"/>
      <c r="D55" s="24" t="s">
        <v>177</v>
      </c>
      <c r="E55" s="24"/>
      <c r="F55" s="24"/>
      <c r="G55" s="24" t="s">
        <v>178</v>
      </c>
      <c r="H55" s="24"/>
      <c r="I55" s="24"/>
      <c r="J55" s="24"/>
      <c r="K55" s="24"/>
      <c r="L55" s="24"/>
      <c r="M55" s="25" t="s">
        <v>179</v>
      </c>
      <c r="N55" s="25"/>
      <c r="O55" s="25"/>
      <c r="P55" s="25"/>
      <c r="Q55" s="25"/>
      <c r="R55" s="25"/>
      <c r="S55" s="25"/>
      <c r="T55" s="25"/>
      <c r="U55" s="25"/>
      <c r="V55" s="25"/>
      <c r="W55" s="24" t="s">
        <v>180</v>
      </c>
      <c r="X55" s="24"/>
      <c r="Y55" s="24"/>
      <c r="Z55" s="12">
        <v>207.85</v>
      </c>
      <c r="AA55" s="12">
        <v>207.85</v>
      </c>
      <c r="AB55" s="7">
        <f t="shared" si="1"/>
        <v>301.38249999999999</v>
      </c>
      <c r="AC55" s="7">
        <f t="shared" si="2"/>
        <v>271.24424999999997</v>
      </c>
    </row>
    <row r="56" spans="1:29" s="1" customFormat="1" ht="42" customHeight="1" outlineLevel="3" x14ac:dyDescent="0.2">
      <c r="A56" s="23">
        <v>6</v>
      </c>
      <c r="B56" s="23"/>
      <c r="C56" s="23"/>
      <c r="D56" s="24" t="s">
        <v>181</v>
      </c>
      <c r="E56" s="24"/>
      <c r="F56" s="24"/>
      <c r="G56" s="24" t="s">
        <v>182</v>
      </c>
      <c r="H56" s="24"/>
      <c r="I56" s="24"/>
      <c r="J56" s="24"/>
      <c r="K56" s="24"/>
      <c r="L56" s="24"/>
      <c r="M56" s="25" t="s">
        <v>183</v>
      </c>
      <c r="N56" s="25"/>
      <c r="O56" s="25"/>
      <c r="P56" s="25"/>
      <c r="Q56" s="25"/>
      <c r="R56" s="25"/>
      <c r="S56" s="25"/>
      <c r="T56" s="25"/>
      <c r="U56" s="25"/>
      <c r="V56" s="25"/>
      <c r="W56" s="24" t="s">
        <v>184</v>
      </c>
      <c r="X56" s="24"/>
      <c r="Y56" s="24"/>
      <c r="Z56" s="12">
        <v>316.16000000000003</v>
      </c>
      <c r="AA56" s="12">
        <f>Z56/100*(100-$AB$8)</f>
        <v>221.31200000000004</v>
      </c>
      <c r="AB56" s="7">
        <f t="shared" si="1"/>
        <v>320.90240000000006</v>
      </c>
      <c r="AC56" s="7">
        <f t="shared" si="2"/>
        <v>288.81216000000006</v>
      </c>
    </row>
    <row r="57" spans="1:29" s="1" customFormat="1" ht="42" customHeight="1" outlineLevel="3" x14ac:dyDescent="0.2">
      <c r="A57" s="23">
        <v>7</v>
      </c>
      <c r="B57" s="23"/>
      <c r="C57" s="23"/>
      <c r="D57" s="24" t="s">
        <v>185</v>
      </c>
      <c r="E57" s="24"/>
      <c r="F57" s="24"/>
      <c r="G57" s="24" t="s">
        <v>186</v>
      </c>
      <c r="H57" s="24"/>
      <c r="I57" s="24"/>
      <c r="J57" s="24"/>
      <c r="K57" s="24"/>
      <c r="L57" s="24"/>
      <c r="M57" s="25" t="s">
        <v>187</v>
      </c>
      <c r="N57" s="25"/>
      <c r="O57" s="25"/>
      <c r="P57" s="25"/>
      <c r="Q57" s="25"/>
      <c r="R57" s="25"/>
      <c r="S57" s="25"/>
      <c r="T57" s="25"/>
      <c r="U57" s="25"/>
      <c r="V57" s="25"/>
      <c r="W57" s="24" t="s">
        <v>188</v>
      </c>
      <c r="X57" s="24"/>
      <c r="Y57" s="24"/>
      <c r="Z57" s="12">
        <v>304.72000000000003</v>
      </c>
      <c r="AA57" s="12">
        <f>Z57/100*(100-$AB$8)</f>
        <v>213.304</v>
      </c>
      <c r="AB57" s="7">
        <f t="shared" si="1"/>
        <v>309.29079999999999</v>
      </c>
      <c r="AC57" s="7">
        <f t="shared" si="2"/>
        <v>278.36171999999999</v>
      </c>
    </row>
    <row r="58" spans="1:29" s="1" customFormat="1" ht="42" customHeight="1" outlineLevel="3" x14ac:dyDescent="0.2">
      <c r="A58" s="23">
        <v>8</v>
      </c>
      <c r="B58" s="23"/>
      <c r="C58" s="23"/>
      <c r="D58" s="24" t="s">
        <v>189</v>
      </c>
      <c r="E58" s="24"/>
      <c r="F58" s="24"/>
      <c r="G58" s="24" t="s">
        <v>190</v>
      </c>
      <c r="H58" s="24"/>
      <c r="I58" s="24"/>
      <c r="J58" s="24"/>
      <c r="K58" s="24"/>
      <c r="L58" s="24"/>
      <c r="M58" s="25" t="s">
        <v>191</v>
      </c>
      <c r="N58" s="25"/>
      <c r="O58" s="25"/>
      <c r="P58" s="25"/>
      <c r="Q58" s="25"/>
      <c r="R58" s="25"/>
      <c r="S58" s="25"/>
      <c r="T58" s="25"/>
      <c r="U58" s="25"/>
      <c r="V58" s="25"/>
      <c r="W58" s="24" t="s">
        <v>192</v>
      </c>
      <c r="X58" s="24"/>
      <c r="Y58" s="24"/>
      <c r="Z58" s="12">
        <v>411.84</v>
      </c>
      <c r="AA58" s="12">
        <f>Z58/100*(100-$AB$8)</f>
        <v>288.28799999999995</v>
      </c>
      <c r="AB58" s="7">
        <f t="shared" si="1"/>
        <v>418.0175999999999</v>
      </c>
      <c r="AC58" s="7">
        <f t="shared" si="2"/>
        <v>376.2158399999999</v>
      </c>
    </row>
    <row r="59" spans="1:29" s="1" customFormat="1" ht="42" customHeight="1" outlineLevel="3" x14ac:dyDescent="0.2">
      <c r="A59" s="23">
        <v>9</v>
      </c>
      <c r="B59" s="23"/>
      <c r="C59" s="23"/>
      <c r="D59" s="24" t="s">
        <v>193</v>
      </c>
      <c r="E59" s="24"/>
      <c r="F59" s="24"/>
      <c r="G59" s="24" t="s">
        <v>194</v>
      </c>
      <c r="H59" s="24"/>
      <c r="I59" s="24"/>
      <c r="J59" s="24"/>
      <c r="K59" s="24"/>
      <c r="L59" s="24"/>
      <c r="M59" s="25" t="s">
        <v>195</v>
      </c>
      <c r="N59" s="25"/>
      <c r="O59" s="25"/>
      <c r="P59" s="25"/>
      <c r="Q59" s="25"/>
      <c r="R59" s="25"/>
      <c r="S59" s="25"/>
      <c r="T59" s="25"/>
      <c r="U59" s="25"/>
      <c r="V59" s="25"/>
      <c r="W59" s="24" t="s">
        <v>196</v>
      </c>
      <c r="X59" s="24"/>
      <c r="Y59" s="24"/>
      <c r="Z59" s="12">
        <v>391.04</v>
      </c>
      <c r="AA59" s="12">
        <f>Z59/100*(100-$AB$8)</f>
        <v>273.72800000000001</v>
      </c>
      <c r="AB59" s="7">
        <f t="shared" si="1"/>
        <v>396.90559999999999</v>
      </c>
      <c r="AC59" s="7">
        <f t="shared" si="2"/>
        <v>357.21503999999999</v>
      </c>
    </row>
    <row r="60" spans="1:29" s="1" customFormat="1" ht="42" customHeight="1" outlineLevel="3" x14ac:dyDescent="0.2">
      <c r="A60" s="23">
        <v>10</v>
      </c>
      <c r="B60" s="23"/>
      <c r="C60" s="23"/>
      <c r="D60" s="24" t="s">
        <v>197</v>
      </c>
      <c r="E60" s="24"/>
      <c r="F60" s="24"/>
      <c r="G60" s="24" t="s">
        <v>198</v>
      </c>
      <c r="H60" s="24"/>
      <c r="I60" s="24"/>
      <c r="J60" s="24"/>
      <c r="K60" s="24"/>
      <c r="L60" s="24"/>
      <c r="M60" s="25" t="s">
        <v>199</v>
      </c>
      <c r="N60" s="25"/>
      <c r="O60" s="25"/>
      <c r="P60" s="25"/>
      <c r="Q60" s="25"/>
      <c r="R60" s="25"/>
      <c r="S60" s="25"/>
      <c r="T60" s="25"/>
      <c r="U60" s="25"/>
      <c r="V60" s="25"/>
      <c r="W60" s="24" t="s">
        <v>200</v>
      </c>
      <c r="X60" s="24"/>
      <c r="Y60" s="24"/>
      <c r="Z60" s="12">
        <v>198.43</v>
      </c>
      <c r="AA60" s="12">
        <v>198.43</v>
      </c>
      <c r="AB60" s="7">
        <f t="shared" si="1"/>
        <v>287.7235</v>
      </c>
      <c r="AC60" s="7">
        <f t="shared" si="2"/>
        <v>258.95115000000004</v>
      </c>
    </row>
    <row r="61" spans="1:29" s="1" customFormat="1" ht="42" customHeight="1" outlineLevel="3" x14ac:dyDescent="0.2">
      <c r="A61" s="23">
        <v>11</v>
      </c>
      <c r="B61" s="23"/>
      <c r="C61" s="23"/>
      <c r="D61" s="24" t="s">
        <v>201</v>
      </c>
      <c r="E61" s="24"/>
      <c r="F61" s="24"/>
      <c r="G61" s="24" t="s">
        <v>202</v>
      </c>
      <c r="H61" s="24"/>
      <c r="I61" s="24"/>
      <c r="J61" s="24"/>
      <c r="K61" s="24"/>
      <c r="L61" s="24"/>
      <c r="M61" s="25" t="s">
        <v>203</v>
      </c>
      <c r="N61" s="25"/>
      <c r="O61" s="25"/>
      <c r="P61" s="25"/>
      <c r="Q61" s="25"/>
      <c r="R61" s="25"/>
      <c r="S61" s="25"/>
      <c r="T61" s="25"/>
      <c r="U61" s="25"/>
      <c r="V61" s="25"/>
      <c r="W61" s="24" t="s">
        <v>204</v>
      </c>
      <c r="X61" s="24"/>
      <c r="Y61" s="24"/>
      <c r="Z61" s="12">
        <v>512.72</v>
      </c>
      <c r="AA61" s="12">
        <f t="shared" ref="AA61:AA79" si="4">Z61/100*(100-$AB$8)</f>
        <v>358.904</v>
      </c>
      <c r="AB61" s="7">
        <f t="shared" si="1"/>
        <v>520.41079999999999</v>
      </c>
      <c r="AC61" s="7">
        <f t="shared" si="2"/>
        <v>468.36972000000003</v>
      </c>
    </row>
    <row r="62" spans="1:29" s="1" customFormat="1" ht="42" customHeight="1" outlineLevel="3" x14ac:dyDescent="0.2">
      <c r="A62" s="23">
        <v>12</v>
      </c>
      <c r="B62" s="23"/>
      <c r="C62" s="23"/>
      <c r="D62" s="24" t="s">
        <v>205</v>
      </c>
      <c r="E62" s="24"/>
      <c r="F62" s="24"/>
      <c r="G62" s="24" t="s">
        <v>206</v>
      </c>
      <c r="H62" s="24"/>
      <c r="I62" s="24"/>
      <c r="J62" s="24"/>
      <c r="K62" s="24"/>
      <c r="L62" s="24"/>
      <c r="M62" s="25" t="s">
        <v>207</v>
      </c>
      <c r="N62" s="25"/>
      <c r="O62" s="25"/>
      <c r="P62" s="25"/>
      <c r="Q62" s="25"/>
      <c r="R62" s="25"/>
      <c r="S62" s="25"/>
      <c r="T62" s="25"/>
      <c r="U62" s="25"/>
      <c r="V62" s="25"/>
      <c r="W62" s="24" t="s">
        <v>208</v>
      </c>
      <c r="X62" s="24"/>
      <c r="Y62" s="24"/>
      <c r="Z62" s="12">
        <v>502.32</v>
      </c>
      <c r="AA62" s="12">
        <f t="shared" si="4"/>
        <v>351.62400000000002</v>
      </c>
      <c r="AB62" s="7">
        <f t="shared" si="1"/>
        <v>509.85480000000001</v>
      </c>
      <c r="AC62" s="7">
        <f t="shared" si="2"/>
        <v>458.86932000000002</v>
      </c>
    </row>
    <row r="63" spans="1:29" s="1" customFormat="1" ht="42" customHeight="1" outlineLevel="3" x14ac:dyDescent="0.2">
      <c r="A63" s="23">
        <v>13</v>
      </c>
      <c r="B63" s="23"/>
      <c r="C63" s="23"/>
      <c r="D63" s="24" t="s">
        <v>209</v>
      </c>
      <c r="E63" s="24"/>
      <c r="F63" s="24"/>
      <c r="G63" s="24" t="s">
        <v>210</v>
      </c>
      <c r="H63" s="24"/>
      <c r="I63" s="24"/>
      <c r="J63" s="24"/>
      <c r="K63" s="24"/>
      <c r="L63" s="24"/>
      <c r="M63" s="25" t="s">
        <v>211</v>
      </c>
      <c r="N63" s="25"/>
      <c r="O63" s="25"/>
      <c r="P63" s="25"/>
      <c r="Q63" s="25"/>
      <c r="R63" s="25"/>
      <c r="S63" s="25"/>
      <c r="T63" s="25"/>
      <c r="U63" s="25"/>
      <c r="V63" s="25"/>
      <c r="W63" s="24" t="s">
        <v>212</v>
      </c>
      <c r="X63" s="24"/>
      <c r="Y63" s="24"/>
      <c r="Z63" s="12">
        <v>195.52</v>
      </c>
      <c r="AA63" s="12">
        <f t="shared" si="4"/>
        <v>136.864</v>
      </c>
      <c r="AB63" s="7">
        <f t="shared" si="1"/>
        <v>198.4528</v>
      </c>
      <c r="AC63" s="7">
        <f t="shared" si="2"/>
        <v>178.60751999999999</v>
      </c>
    </row>
    <row r="64" spans="1:29" s="1" customFormat="1" ht="42" customHeight="1" outlineLevel="3" x14ac:dyDescent="0.2">
      <c r="A64" s="23">
        <v>14</v>
      </c>
      <c r="B64" s="23"/>
      <c r="C64" s="23"/>
      <c r="D64" s="24" t="s">
        <v>213</v>
      </c>
      <c r="E64" s="24"/>
      <c r="F64" s="24"/>
      <c r="G64" s="24" t="s">
        <v>214</v>
      </c>
      <c r="H64" s="24"/>
      <c r="I64" s="24"/>
      <c r="J64" s="24"/>
      <c r="K64" s="24"/>
      <c r="L64" s="24"/>
      <c r="M64" s="25" t="s">
        <v>215</v>
      </c>
      <c r="N64" s="25"/>
      <c r="O64" s="25"/>
      <c r="P64" s="25"/>
      <c r="Q64" s="25"/>
      <c r="R64" s="25"/>
      <c r="S64" s="25"/>
      <c r="T64" s="25"/>
      <c r="U64" s="25"/>
      <c r="V64" s="25"/>
      <c r="W64" s="24" t="s">
        <v>216</v>
      </c>
      <c r="X64" s="24"/>
      <c r="Y64" s="24"/>
      <c r="Z64" s="12">
        <v>107.12</v>
      </c>
      <c r="AA64" s="12">
        <f t="shared" si="4"/>
        <v>74.984000000000009</v>
      </c>
      <c r="AB64" s="7">
        <f t="shared" ref="AB64:AB127" si="5">AA64*1.45</f>
        <v>108.72680000000001</v>
      </c>
      <c r="AC64" s="7">
        <f t="shared" ref="AC64:AC127" si="6">AB64*90/100</f>
        <v>97.854120000000009</v>
      </c>
    </row>
    <row r="65" spans="1:29" s="1" customFormat="1" ht="42" customHeight="1" outlineLevel="3" x14ac:dyDescent="0.2">
      <c r="A65" s="23">
        <v>15</v>
      </c>
      <c r="B65" s="23"/>
      <c r="C65" s="23"/>
      <c r="D65" s="24" t="s">
        <v>217</v>
      </c>
      <c r="E65" s="24"/>
      <c r="F65" s="24"/>
      <c r="G65" s="24" t="s">
        <v>218</v>
      </c>
      <c r="H65" s="24"/>
      <c r="I65" s="24"/>
      <c r="J65" s="24"/>
      <c r="K65" s="24"/>
      <c r="L65" s="24"/>
      <c r="M65" s="25" t="s">
        <v>219</v>
      </c>
      <c r="N65" s="25"/>
      <c r="O65" s="25"/>
      <c r="P65" s="25"/>
      <c r="Q65" s="25"/>
      <c r="R65" s="25"/>
      <c r="S65" s="25"/>
      <c r="T65" s="25"/>
      <c r="U65" s="25"/>
      <c r="V65" s="25"/>
      <c r="W65" s="24" t="s">
        <v>220</v>
      </c>
      <c r="X65" s="24"/>
      <c r="Y65" s="24"/>
      <c r="Z65" s="12">
        <v>98.8</v>
      </c>
      <c r="AA65" s="12">
        <f t="shared" si="4"/>
        <v>69.16</v>
      </c>
      <c r="AB65" s="7">
        <f t="shared" si="5"/>
        <v>100.282</v>
      </c>
      <c r="AC65" s="7">
        <f t="shared" si="6"/>
        <v>90.253799999999998</v>
      </c>
    </row>
    <row r="66" spans="1:29" s="1" customFormat="1" ht="42" customHeight="1" outlineLevel="3" x14ac:dyDescent="0.2">
      <c r="A66" s="23">
        <v>16</v>
      </c>
      <c r="B66" s="23"/>
      <c r="C66" s="23"/>
      <c r="D66" s="24" t="s">
        <v>221</v>
      </c>
      <c r="E66" s="24"/>
      <c r="F66" s="24"/>
      <c r="G66" s="24" t="s">
        <v>222</v>
      </c>
      <c r="H66" s="24"/>
      <c r="I66" s="24"/>
      <c r="J66" s="24"/>
      <c r="K66" s="24"/>
      <c r="L66" s="24"/>
      <c r="M66" s="25" t="s">
        <v>223</v>
      </c>
      <c r="N66" s="25"/>
      <c r="O66" s="25"/>
      <c r="P66" s="25"/>
      <c r="Q66" s="25"/>
      <c r="R66" s="25"/>
      <c r="S66" s="25"/>
      <c r="T66" s="25"/>
      <c r="U66" s="25"/>
      <c r="V66" s="25"/>
      <c r="W66" s="24" t="s">
        <v>224</v>
      </c>
      <c r="X66" s="24"/>
      <c r="Y66" s="24"/>
      <c r="Z66" s="12">
        <v>154.96</v>
      </c>
      <c r="AA66" s="12">
        <f t="shared" si="4"/>
        <v>108.47200000000001</v>
      </c>
      <c r="AB66" s="7">
        <f t="shared" si="5"/>
        <v>157.28440000000001</v>
      </c>
      <c r="AC66" s="7">
        <f t="shared" si="6"/>
        <v>141.55596000000003</v>
      </c>
    </row>
    <row r="67" spans="1:29" s="1" customFormat="1" ht="42" customHeight="1" outlineLevel="3" x14ac:dyDescent="0.2">
      <c r="A67" s="23">
        <v>17</v>
      </c>
      <c r="B67" s="23"/>
      <c r="C67" s="23"/>
      <c r="D67" s="24" t="s">
        <v>225</v>
      </c>
      <c r="E67" s="24"/>
      <c r="F67" s="24"/>
      <c r="G67" s="24" t="s">
        <v>226</v>
      </c>
      <c r="H67" s="24"/>
      <c r="I67" s="24"/>
      <c r="J67" s="24"/>
      <c r="K67" s="24"/>
      <c r="L67" s="24"/>
      <c r="M67" s="25" t="s">
        <v>227</v>
      </c>
      <c r="N67" s="25"/>
      <c r="O67" s="25"/>
      <c r="P67" s="25"/>
      <c r="Q67" s="25"/>
      <c r="R67" s="25"/>
      <c r="S67" s="25"/>
      <c r="T67" s="25"/>
      <c r="U67" s="25"/>
      <c r="V67" s="25"/>
      <c r="W67" s="24" t="s">
        <v>228</v>
      </c>
      <c r="X67" s="24"/>
      <c r="Y67" s="24"/>
      <c r="Z67" s="12">
        <v>722.8</v>
      </c>
      <c r="AA67" s="12">
        <f t="shared" si="4"/>
        <v>505.96</v>
      </c>
      <c r="AB67" s="7">
        <f t="shared" si="5"/>
        <v>733.64199999999994</v>
      </c>
      <c r="AC67" s="7">
        <f t="shared" si="6"/>
        <v>660.27779999999996</v>
      </c>
    </row>
    <row r="68" spans="1:29" s="1" customFormat="1" ht="42" customHeight="1" outlineLevel="3" x14ac:dyDescent="0.2">
      <c r="A68" s="23">
        <v>18</v>
      </c>
      <c r="B68" s="23"/>
      <c r="C68" s="23"/>
      <c r="D68" s="24" t="s">
        <v>229</v>
      </c>
      <c r="E68" s="24"/>
      <c r="F68" s="24"/>
      <c r="G68" s="24" t="s">
        <v>230</v>
      </c>
      <c r="H68" s="24"/>
      <c r="I68" s="24"/>
      <c r="J68" s="24"/>
      <c r="K68" s="24"/>
      <c r="L68" s="24"/>
      <c r="M68" s="25" t="s">
        <v>231</v>
      </c>
      <c r="N68" s="25"/>
      <c r="O68" s="25"/>
      <c r="P68" s="25"/>
      <c r="Q68" s="25"/>
      <c r="R68" s="25"/>
      <c r="S68" s="25"/>
      <c r="T68" s="25"/>
      <c r="U68" s="25"/>
      <c r="V68" s="25"/>
      <c r="W68" s="24" t="s">
        <v>232</v>
      </c>
      <c r="X68" s="24"/>
      <c r="Y68" s="24"/>
      <c r="Z68" s="12">
        <v>978.64</v>
      </c>
      <c r="AA68" s="12">
        <f t="shared" si="4"/>
        <v>685.048</v>
      </c>
      <c r="AB68" s="7">
        <f t="shared" si="5"/>
        <v>993.31959999999992</v>
      </c>
      <c r="AC68" s="7">
        <f t="shared" si="6"/>
        <v>893.98763999999994</v>
      </c>
    </row>
    <row r="69" spans="1:29" s="1" customFormat="1" ht="42" customHeight="1" outlineLevel="3" x14ac:dyDescent="0.2">
      <c r="A69" s="23">
        <v>19</v>
      </c>
      <c r="B69" s="23"/>
      <c r="C69" s="23"/>
      <c r="D69" s="24" t="s">
        <v>233</v>
      </c>
      <c r="E69" s="24"/>
      <c r="F69" s="24"/>
      <c r="G69" s="24" t="s">
        <v>234</v>
      </c>
      <c r="H69" s="24"/>
      <c r="I69" s="24"/>
      <c r="J69" s="24"/>
      <c r="K69" s="24"/>
      <c r="L69" s="24"/>
      <c r="M69" s="25" t="s">
        <v>235</v>
      </c>
      <c r="N69" s="25"/>
      <c r="O69" s="25"/>
      <c r="P69" s="25"/>
      <c r="Q69" s="25"/>
      <c r="R69" s="25"/>
      <c r="S69" s="25"/>
      <c r="T69" s="25"/>
      <c r="U69" s="25"/>
      <c r="V69" s="25"/>
      <c r="W69" s="24" t="s">
        <v>236</v>
      </c>
      <c r="X69" s="24"/>
      <c r="Y69" s="24"/>
      <c r="Z69" s="14">
        <v>1276.08</v>
      </c>
      <c r="AA69" s="12">
        <f t="shared" si="4"/>
        <v>893.25599999999997</v>
      </c>
      <c r="AB69" s="7">
        <f t="shared" si="5"/>
        <v>1295.2212</v>
      </c>
      <c r="AC69" s="7">
        <f t="shared" si="6"/>
        <v>1165.6990799999999</v>
      </c>
    </row>
    <row r="70" spans="1:29" s="1" customFormat="1" ht="42" customHeight="1" outlineLevel="3" x14ac:dyDescent="0.2">
      <c r="A70" s="23">
        <v>20</v>
      </c>
      <c r="B70" s="23"/>
      <c r="C70" s="23"/>
      <c r="D70" s="24" t="s">
        <v>237</v>
      </c>
      <c r="E70" s="24"/>
      <c r="F70" s="24"/>
      <c r="G70" s="24" t="s">
        <v>238</v>
      </c>
      <c r="H70" s="24"/>
      <c r="I70" s="24"/>
      <c r="J70" s="24"/>
      <c r="K70" s="24"/>
      <c r="L70" s="24"/>
      <c r="M70" s="25" t="s">
        <v>239</v>
      </c>
      <c r="N70" s="25"/>
      <c r="O70" s="25"/>
      <c r="P70" s="25"/>
      <c r="Q70" s="25"/>
      <c r="R70" s="25"/>
      <c r="S70" s="25"/>
      <c r="T70" s="25"/>
      <c r="U70" s="25"/>
      <c r="V70" s="25"/>
      <c r="W70" s="24" t="s">
        <v>240</v>
      </c>
      <c r="X70" s="24"/>
      <c r="Y70" s="24"/>
      <c r="Z70" s="12">
        <v>279.76</v>
      </c>
      <c r="AA70" s="12">
        <f t="shared" si="4"/>
        <v>195.83199999999999</v>
      </c>
      <c r="AB70" s="7">
        <f t="shared" si="5"/>
        <v>283.95639999999997</v>
      </c>
      <c r="AC70" s="7">
        <f t="shared" si="6"/>
        <v>255.56075999999996</v>
      </c>
    </row>
    <row r="71" spans="1:29" s="1" customFormat="1" ht="42" customHeight="1" outlineLevel="3" x14ac:dyDescent="0.2">
      <c r="A71" s="23">
        <v>21</v>
      </c>
      <c r="B71" s="23"/>
      <c r="C71" s="23"/>
      <c r="D71" s="24" t="s">
        <v>241</v>
      </c>
      <c r="E71" s="24"/>
      <c r="F71" s="24"/>
      <c r="G71" s="24" t="s">
        <v>242</v>
      </c>
      <c r="H71" s="24"/>
      <c r="I71" s="24"/>
      <c r="J71" s="24"/>
      <c r="K71" s="24"/>
      <c r="L71" s="24"/>
      <c r="M71" s="25" t="s">
        <v>243</v>
      </c>
      <c r="N71" s="25"/>
      <c r="O71" s="25"/>
      <c r="P71" s="25"/>
      <c r="Q71" s="25"/>
      <c r="R71" s="25"/>
      <c r="S71" s="25"/>
      <c r="T71" s="25"/>
      <c r="U71" s="25"/>
      <c r="V71" s="25"/>
      <c r="W71" s="24" t="s">
        <v>244</v>
      </c>
      <c r="X71" s="24"/>
      <c r="Y71" s="24"/>
      <c r="Z71" s="12">
        <v>274.56</v>
      </c>
      <c r="AA71" s="12">
        <f t="shared" si="4"/>
        <v>192.19200000000001</v>
      </c>
      <c r="AB71" s="7">
        <f t="shared" si="5"/>
        <v>278.67840000000001</v>
      </c>
      <c r="AC71" s="7">
        <f t="shared" si="6"/>
        <v>250.81056000000001</v>
      </c>
    </row>
    <row r="72" spans="1:29" s="1" customFormat="1" ht="42" customHeight="1" outlineLevel="3" x14ac:dyDescent="0.2">
      <c r="A72" s="23">
        <v>22</v>
      </c>
      <c r="B72" s="23"/>
      <c r="C72" s="23"/>
      <c r="D72" s="24" t="s">
        <v>245</v>
      </c>
      <c r="E72" s="24"/>
      <c r="F72" s="24"/>
      <c r="G72" s="24" t="s">
        <v>246</v>
      </c>
      <c r="H72" s="24"/>
      <c r="I72" s="24"/>
      <c r="J72" s="24"/>
      <c r="K72" s="24"/>
      <c r="L72" s="24"/>
      <c r="M72" s="25" t="s">
        <v>247</v>
      </c>
      <c r="N72" s="25"/>
      <c r="O72" s="25"/>
      <c r="P72" s="25"/>
      <c r="Q72" s="25"/>
      <c r="R72" s="25"/>
      <c r="S72" s="25"/>
      <c r="T72" s="25"/>
      <c r="U72" s="25"/>
      <c r="V72" s="25"/>
      <c r="W72" s="24" t="s">
        <v>248</v>
      </c>
      <c r="X72" s="24"/>
      <c r="Y72" s="24"/>
      <c r="Z72" s="12">
        <v>252.72</v>
      </c>
      <c r="AA72" s="12">
        <f t="shared" si="4"/>
        <v>176.904</v>
      </c>
      <c r="AB72" s="7">
        <f t="shared" si="5"/>
        <v>256.51079999999996</v>
      </c>
      <c r="AC72" s="7">
        <f t="shared" si="6"/>
        <v>230.85971999999998</v>
      </c>
    </row>
    <row r="73" spans="1:29" ht="11.1" customHeight="1" outlineLevel="3" x14ac:dyDescent="0.2">
      <c r="A73" s="23">
        <v>23</v>
      </c>
      <c r="B73" s="23"/>
      <c r="C73" s="23"/>
      <c r="D73" s="24" t="s">
        <v>249</v>
      </c>
      <c r="E73" s="24"/>
      <c r="F73" s="24"/>
      <c r="G73" s="24" t="s">
        <v>250</v>
      </c>
      <c r="H73" s="24"/>
      <c r="I73" s="24"/>
      <c r="J73" s="24"/>
      <c r="K73" s="24"/>
      <c r="L73" s="24"/>
      <c r="M73" s="25" t="s">
        <v>251</v>
      </c>
      <c r="N73" s="25"/>
      <c r="O73" s="25"/>
      <c r="P73" s="25"/>
      <c r="Q73" s="25"/>
      <c r="R73" s="25"/>
      <c r="S73" s="25"/>
      <c r="T73" s="25"/>
      <c r="U73" s="25"/>
      <c r="V73" s="25"/>
      <c r="W73" s="15"/>
      <c r="X73" s="15"/>
      <c r="Y73" s="15"/>
      <c r="Z73" s="12">
        <v>299.52</v>
      </c>
      <c r="AA73" s="12">
        <f t="shared" si="4"/>
        <v>209.66399999999999</v>
      </c>
      <c r="AB73" s="7">
        <f t="shared" si="5"/>
        <v>304.01279999999997</v>
      </c>
      <c r="AC73" s="7">
        <f t="shared" si="6"/>
        <v>273.61151999999998</v>
      </c>
    </row>
    <row r="74" spans="1:29" ht="11.1" customHeight="1" outlineLevel="3" x14ac:dyDescent="0.2">
      <c r="A74" s="23">
        <v>24</v>
      </c>
      <c r="B74" s="23"/>
      <c r="C74" s="23"/>
      <c r="D74" s="24" t="s">
        <v>252</v>
      </c>
      <c r="E74" s="24"/>
      <c r="F74" s="24"/>
      <c r="G74" s="24" t="s">
        <v>253</v>
      </c>
      <c r="H74" s="24"/>
      <c r="I74" s="24"/>
      <c r="J74" s="24"/>
      <c r="K74" s="24"/>
      <c r="L74" s="24"/>
      <c r="M74" s="25" t="s">
        <v>254</v>
      </c>
      <c r="N74" s="25"/>
      <c r="O74" s="25"/>
      <c r="P74" s="25"/>
      <c r="Q74" s="25"/>
      <c r="R74" s="25"/>
      <c r="S74" s="25"/>
      <c r="T74" s="25"/>
      <c r="U74" s="25"/>
      <c r="V74" s="25"/>
      <c r="W74" s="15"/>
      <c r="X74" s="15"/>
      <c r="Y74" s="15"/>
      <c r="Z74" s="12">
        <v>342.16</v>
      </c>
      <c r="AA74" s="12">
        <f t="shared" si="4"/>
        <v>239.512</v>
      </c>
      <c r="AB74" s="7">
        <f t="shared" si="5"/>
        <v>347.29239999999999</v>
      </c>
      <c r="AC74" s="7">
        <f t="shared" si="6"/>
        <v>312.56315999999998</v>
      </c>
    </row>
    <row r="75" spans="1:29" s="1" customFormat="1" ht="42" customHeight="1" outlineLevel="3" x14ac:dyDescent="0.2">
      <c r="A75" s="23">
        <v>25</v>
      </c>
      <c r="B75" s="23"/>
      <c r="C75" s="23"/>
      <c r="D75" s="24" t="s">
        <v>255</v>
      </c>
      <c r="E75" s="24"/>
      <c r="F75" s="24"/>
      <c r="G75" s="24" t="s">
        <v>256</v>
      </c>
      <c r="H75" s="24"/>
      <c r="I75" s="24"/>
      <c r="J75" s="24"/>
      <c r="K75" s="24"/>
      <c r="L75" s="24"/>
      <c r="M75" s="25" t="s">
        <v>257</v>
      </c>
      <c r="N75" s="25"/>
      <c r="O75" s="25"/>
      <c r="P75" s="25"/>
      <c r="Q75" s="25"/>
      <c r="R75" s="25"/>
      <c r="S75" s="25"/>
      <c r="T75" s="25"/>
      <c r="U75" s="25"/>
      <c r="V75" s="25"/>
      <c r="W75" s="24" t="s">
        <v>258</v>
      </c>
      <c r="X75" s="24"/>
      <c r="Y75" s="24"/>
      <c r="Z75" s="12">
        <v>289.12</v>
      </c>
      <c r="AA75" s="12">
        <f t="shared" si="4"/>
        <v>202.38399999999999</v>
      </c>
      <c r="AB75" s="7">
        <f t="shared" si="5"/>
        <v>293.45679999999999</v>
      </c>
      <c r="AC75" s="7">
        <f t="shared" si="6"/>
        <v>264.11111999999997</v>
      </c>
    </row>
    <row r="76" spans="1:29" s="1" customFormat="1" ht="42" customHeight="1" outlineLevel="3" x14ac:dyDescent="0.2">
      <c r="A76" s="23">
        <v>26</v>
      </c>
      <c r="B76" s="23"/>
      <c r="C76" s="23"/>
      <c r="D76" s="24" t="s">
        <v>259</v>
      </c>
      <c r="E76" s="24"/>
      <c r="F76" s="24"/>
      <c r="G76" s="24" t="s">
        <v>260</v>
      </c>
      <c r="H76" s="24"/>
      <c r="I76" s="24"/>
      <c r="J76" s="24"/>
      <c r="K76" s="24"/>
      <c r="L76" s="24"/>
      <c r="M76" s="25" t="s">
        <v>261</v>
      </c>
      <c r="N76" s="25"/>
      <c r="O76" s="25"/>
      <c r="P76" s="25"/>
      <c r="Q76" s="25"/>
      <c r="R76" s="25"/>
      <c r="S76" s="25"/>
      <c r="T76" s="25"/>
      <c r="U76" s="25"/>
      <c r="V76" s="25"/>
      <c r="W76" s="24" t="s">
        <v>262</v>
      </c>
      <c r="X76" s="24"/>
      <c r="Y76" s="24"/>
      <c r="Z76" s="12">
        <v>229.84</v>
      </c>
      <c r="AA76" s="12">
        <f t="shared" si="4"/>
        <v>160.88800000000001</v>
      </c>
      <c r="AB76" s="7">
        <f t="shared" si="5"/>
        <v>233.2876</v>
      </c>
      <c r="AC76" s="7">
        <f t="shared" si="6"/>
        <v>209.95883999999998</v>
      </c>
    </row>
    <row r="77" spans="1:29" ht="11.1" customHeight="1" outlineLevel="3" x14ac:dyDescent="0.2">
      <c r="A77" s="23">
        <v>27</v>
      </c>
      <c r="B77" s="23"/>
      <c r="C77" s="23"/>
      <c r="D77" s="24" t="s">
        <v>263</v>
      </c>
      <c r="E77" s="24"/>
      <c r="F77" s="24"/>
      <c r="G77" s="24" t="s">
        <v>264</v>
      </c>
      <c r="H77" s="24"/>
      <c r="I77" s="24"/>
      <c r="J77" s="24"/>
      <c r="K77" s="24"/>
      <c r="L77" s="24"/>
      <c r="M77" s="25" t="s">
        <v>265</v>
      </c>
      <c r="N77" s="25"/>
      <c r="O77" s="25"/>
      <c r="P77" s="25"/>
      <c r="Q77" s="25"/>
      <c r="R77" s="25"/>
      <c r="S77" s="25"/>
      <c r="T77" s="25"/>
      <c r="U77" s="25"/>
      <c r="V77" s="25"/>
      <c r="W77" s="15"/>
      <c r="X77" s="15"/>
      <c r="Y77" s="15"/>
      <c r="Z77" s="12">
        <v>342.16</v>
      </c>
      <c r="AA77" s="12">
        <f t="shared" si="4"/>
        <v>239.512</v>
      </c>
      <c r="AB77" s="7">
        <f t="shared" si="5"/>
        <v>347.29239999999999</v>
      </c>
      <c r="AC77" s="7">
        <f t="shared" si="6"/>
        <v>312.56315999999998</v>
      </c>
    </row>
    <row r="78" spans="1:29" ht="11.1" customHeight="1" outlineLevel="3" x14ac:dyDescent="0.2">
      <c r="A78" s="23">
        <v>28</v>
      </c>
      <c r="B78" s="23"/>
      <c r="C78" s="23"/>
      <c r="D78" s="24" t="s">
        <v>266</v>
      </c>
      <c r="E78" s="24"/>
      <c r="F78" s="24"/>
      <c r="G78" s="24" t="s">
        <v>267</v>
      </c>
      <c r="H78" s="24"/>
      <c r="I78" s="24"/>
      <c r="J78" s="24"/>
      <c r="K78" s="24"/>
      <c r="L78" s="24"/>
      <c r="M78" s="25" t="s">
        <v>268</v>
      </c>
      <c r="N78" s="25"/>
      <c r="O78" s="25"/>
      <c r="P78" s="25"/>
      <c r="Q78" s="25"/>
      <c r="R78" s="25"/>
      <c r="S78" s="25"/>
      <c r="T78" s="25"/>
      <c r="U78" s="25"/>
      <c r="V78" s="25"/>
      <c r="W78" s="15"/>
      <c r="X78" s="15"/>
      <c r="Y78" s="15"/>
      <c r="Z78" s="12">
        <v>272.48</v>
      </c>
      <c r="AA78" s="12">
        <f t="shared" si="4"/>
        <v>190.73600000000002</v>
      </c>
      <c r="AB78" s="7">
        <f t="shared" si="5"/>
        <v>276.56720000000001</v>
      </c>
      <c r="AC78" s="7">
        <f t="shared" si="6"/>
        <v>248.91048000000004</v>
      </c>
    </row>
    <row r="79" spans="1:29" s="1" customFormat="1" ht="42" customHeight="1" outlineLevel="3" x14ac:dyDescent="0.2">
      <c r="A79" s="23">
        <v>29</v>
      </c>
      <c r="B79" s="23"/>
      <c r="C79" s="23"/>
      <c r="D79" s="24" t="s">
        <v>269</v>
      </c>
      <c r="E79" s="24"/>
      <c r="F79" s="24"/>
      <c r="G79" s="24" t="s">
        <v>270</v>
      </c>
      <c r="H79" s="24"/>
      <c r="I79" s="24"/>
      <c r="J79" s="24"/>
      <c r="K79" s="24"/>
      <c r="L79" s="24"/>
      <c r="M79" s="25" t="s">
        <v>271</v>
      </c>
      <c r="N79" s="25"/>
      <c r="O79" s="25"/>
      <c r="P79" s="25"/>
      <c r="Q79" s="25"/>
      <c r="R79" s="25"/>
      <c r="S79" s="25"/>
      <c r="T79" s="25"/>
      <c r="U79" s="25"/>
      <c r="V79" s="25"/>
      <c r="W79" s="24" t="s">
        <v>272</v>
      </c>
      <c r="X79" s="24"/>
      <c r="Y79" s="24"/>
      <c r="Z79" s="12">
        <v>352.56</v>
      </c>
      <c r="AA79" s="12">
        <f t="shared" si="4"/>
        <v>246.792</v>
      </c>
      <c r="AB79" s="7">
        <f t="shared" si="5"/>
        <v>357.84839999999997</v>
      </c>
      <c r="AC79" s="7">
        <f t="shared" si="6"/>
        <v>322.06355999999994</v>
      </c>
    </row>
    <row r="80" spans="1:29" s="1" customFormat="1" ht="42" customHeight="1" outlineLevel="3" x14ac:dyDescent="0.2">
      <c r="A80" s="23">
        <v>30</v>
      </c>
      <c r="B80" s="23"/>
      <c r="C80" s="23"/>
      <c r="D80" s="24" t="s">
        <v>273</v>
      </c>
      <c r="E80" s="24"/>
      <c r="F80" s="24"/>
      <c r="G80" s="24" t="s">
        <v>274</v>
      </c>
      <c r="H80" s="24"/>
      <c r="I80" s="24"/>
      <c r="J80" s="24"/>
      <c r="K80" s="24"/>
      <c r="L80" s="24"/>
      <c r="M80" s="25" t="s">
        <v>275</v>
      </c>
      <c r="N80" s="25"/>
      <c r="O80" s="25"/>
      <c r="P80" s="25"/>
      <c r="Q80" s="25"/>
      <c r="R80" s="25"/>
      <c r="S80" s="25"/>
      <c r="T80" s="25"/>
      <c r="U80" s="25"/>
      <c r="V80" s="25"/>
      <c r="W80" s="24" t="s">
        <v>276</v>
      </c>
      <c r="X80" s="24"/>
      <c r="Y80" s="24"/>
      <c r="Z80" s="12">
        <v>168.62</v>
      </c>
      <c r="AA80" s="12">
        <v>168.62</v>
      </c>
      <c r="AB80" s="7">
        <f t="shared" si="5"/>
        <v>244.499</v>
      </c>
      <c r="AC80" s="7">
        <f t="shared" si="6"/>
        <v>220.04910000000001</v>
      </c>
    </row>
    <row r="81" spans="1:29" s="1" customFormat="1" ht="42" customHeight="1" outlineLevel="3" x14ac:dyDescent="0.2">
      <c r="A81" s="23">
        <v>31</v>
      </c>
      <c r="B81" s="23"/>
      <c r="C81" s="23"/>
      <c r="D81" s="24" t="s">
        <v>277</v>
      </c>
      <c r="E81" s="24"/>
      <c r="F81" s="24"/>
      <c r="G81" s="24" t="s">
        <v>278</v>
      </c>
      <c r="H81" s="24"/>
      <c r="I81" s="24"/>
      <c r="J81" s="24"/>
      <c r="K81" s="24"/>
      <c r="L81" s="24"/>
      <c r="M81" s="25" t="s">
        <v>279</v>
      </c>
      <c r="N81" s="25"/>
      <c r="O81" s="25"/>
      <c r="P81" s="25"/>
      <c r="Q81" s="25"/>
      <c r="R81" s="25"/>
      <c r="S81" s="25"/>
      <c r="T81" s="25"/>
      <c r="U81" s="25"/>
      <c r="V81" s="25"/>
      <c r="W81" s="24" t="s">
        <v>280</v>
      </c>
      <c r="X81" s="24"/>
      <c r="Y81" s="24"/>
      <c r="Z81" s="12">
        <v>351.52</v>
      </c>
      <c r="AA81" s="12">
        <f t="shared" ref="AA81:AA97" si="7">Z81/100*(100-$AB$8)</f>
        <v>246.06399999999996</v>
      </c>
      <c r="AB81" s="7">
        <f t="shared" si="5"/>
        <v>356.79279999999994</v>
      </c>
      <c r="AC81" s="7">
        <f t="shared" si="6"/>
        <v>321.11351999999994</v>
      </c>
    </row>
    <row r="82" spans="1:29" s="1" customFormat="1" ht="42" customHeight="1" outlineLevel="3" x14ac:dyDescent="0.2">
      <c r="A82" s="23">
        <v>32</v>
      </c>
      <c r="B82" s="23"/>
      <c r="C82" s="23"/>
      <c r="D82" s="24" t="s">
        <v>281</v>
      </c>
      <c r="E82" s="24"/>
      <c r="F82" s="24"/>
      <c r="G82" s="24" t="s">
        <v>282</v>
      </c>
      <c r="H82" s="24"/>
      <c r="I82" s="24"/>
      <c r="J82" s="24"/>
      <c r="K82" s="24"/>
      <c r="L82" s="24"/>
      <c r="M82" s="25" t="s">
        <v>283</v>
      </c>
      <c r="N82" s="25"/>
      <c r="O82" s="25"/>
      <c r="P82" s="25"/>
      <c r="Q82" s="25"/>
      <c r="R82" s="25"/>
      <c r="S82" s="25"/>
      <c r="T82" s="25"/>
      <c r="U82" s="25"/>
      <c r="V82" s="25"/>
      <c r="W82" s="24" t="s">
        <v>284</v>
      </c>
      <c r="X82" s="24"/>
      <c r="Y82" s="24"/>
      <c r="Z82" s="12">
        <v>349.44</v>
      </c>
      <c r="AA82" s="12">
        <f t="shared" si="7"/>
        <v>244.608</v>
      </c>
      <c r="AB82" s="7">
        <f t="shared" si="5"/>
        <v>354.6816</v>
      </c>
      <c r="AC82" s="7">
        <f t="shared" si="6"/>
        <v>319.21343999999999</v>
      </c>
    </row>
    <row r="83" spans="1:29" ht="11.1" customHeight="1" outlineLevel="3" x14ac:dyDescent="0.2">
      <c r="A83" s="23">
        <v>33</v>
      </c>
      <c r="B83" s="23"/>
      <c r="C83" s="23"/>
      <c r="D83" s="24" t="s">
        <v>285</v>
      </c>
      <c r="E83" s="24"/>
      <c r="F83" s="24"/>
      <c r="G83" s="24" t="s">
        <v>286</v>
      </c>
      <c r="H83" s="24"/>
      <c r="I83" s="24"/>
      <c r="J83" s="24"/>
      <c r="K83" s="24"/>
      <c r="L83" s="24"/>
      <c r="M83" s="25" t="s">
        <v>287</v>
      </c>
      <c r="N83" s="25"/>
      <c r="O83" s="25"/>
      <c r="P83" s="25"/>
      <c r="Q83" s="25"/>
      <c r="R83" s="25"/>
      <c r="S83" s="25"/>
      <c r="T83" s="25"/>
      <c r="U83" s="25"/>
      <c r="V83" s="25"/>
      <c r="W83" s="15"/>
      <c r="X83" s="15"/>
      <c r="Y83" s="15"/>
      <c r="Z83" s="12">
        <v>411.84</v>
      </c>
      <c r="AA83" s="12">
        <f t="shared" si="7"/>
        <v>288.28799999999995</v>
      </c>
      <c r="AB83" s="7">
        <f t="shared" si="5"/>
        <v>418.0175999999999</v>
      </c>
      <c r="AC83" s="7">
        <f t="shared" si="6"/>
        <v>376.2158399999999</v>
      </c>
    </row>
    <row r="84" spans="1:29" s="1" customFormat="1" ht="42" customHeight="1" outlineLevel="3" x14ac:dyDescent="0.2">
      <c r="A84" s="23">
        <v>34</v>
      </c>
      <c r="B84" s="23"/>
      <c r="C84" s="23"/>
      <c r="D84" s="24" t="s">
        <v>288</v>
      </c>
      <c r="E84" s="24"/>
      <c r="F84" s="24"/>
      <c r="G84" s="24" t="s">
        <v>289</v>
      </c>
      <c r="H84" s="24"/>
      <c r="I84" s="24"/>
      <c r="J84" s="24"/>
      <c r="K84" s="24"/>
      <c r="L84" s="24"/>
      <c r="M84" s="25" t="s">
        <v>290</v>
      </c>
      <c r="N84" s="25"/>
      <c r="O84" s="25"/>
      <c r="P84" s="25"/>
      <c r="Q84" s="25"/>
      <c r="R84" s="25"/>
      <c r="S84" s="25"/>
      <c r="T84" s="25"/>
      <c r="U84" s="25"/>
      <c r="V84" s="25"/>
      <c r="W84" s="24" t="s">
        <v>291</v>
      </c>
      <c r="X84" s="24"/>
      <c r="Y84" s="24"/>
      <c r="Z84" s="12">
        <v>365.04</v>
      </c>
      <c r="AA84" s="12">
        <f t="shared" si="7"/>
        <v>255.52800000000002</v>
      </c>
      <c r="AB84" s="7">
        <f t="shared" si="5"/>
        <v>370.51560000000001</v>
      </c>
      <c r="AC84" s="7">
        <f t="shared" si="6"/>
        <v>333.46404000000001</v>
      </c>
    </row>
    <row r="85" spans="1:29" s="1" customFormat="1" ht="42" customHeight="1" outlineLevel="3" x14ac:dyDescent="0.2">
      <c r="A85" s="23">
        <v>35</v>
      </c>
      <c r="B85" s="23"/>
      <c r="C85" s="23"/>
      <c r="D85" s="24" t="s">
        <v>292</v>
      </c>
      <c r="E85" s="24"/>
      <c r="F85" s="24"/>
      <c r="G85" s="24" t="s">
        <v>293</v>
      </c>
      <c r="H85" s="24"/>
      <c r="I85" s="24"/>
      <c r="J85" s="24"/>
      <c r="K85" s="24"/>
      <c r="L85" s="24"/>
      <c r="M85" s="25" t="s">
        <v>294</v>
      </c>
      <c r="N85" s="25"/>
      <c r="O85" s="25"/>
      <c r="P85" s="25"/>
      <c r="Q85" s="25"/>
      <c r="R85" s="25"/>
      <c r="S85" s="25"/>
      <c r="T85" s="25"/>
      <c r="U85" s="25"/>
      <c r="V85" s="25"/>
      <c r="W85" s="24" t="s">
        <v>295</v>
      </c>
      <c r="X85" s="24"/>
      <c r="Y85" s="24"/>
      <c r="Z85" s="12">
        <v>335.92</v>
      </c>
      <c r="AA85" s="12">
        <f t="shared" si="7"/>
        <v>235.14400000000001</v>
      </c>
      <c r="AB85" s="7">
        <f t="shared" si="5"/>
        <v>340.9588</v>
      </c>
      <c r="AC85" s="7">
        <f t="shared" si="6"/>
        <v>306.86292000000003</v>
      </c>
    </row>
    <row r="86" spans="1:29" ht="11.1" customHeight="1" outlineLevel="3" x14ac:dyDescent="0.2">
      <c r="A86" s="23">
        <v>36</v>
      </c>
      <c r="B86" s="23"/>
      <c r="C86" s="23"/>
      <c r="D86" s="24" t="s">
        <v>296</v>
      </c>
      <c r="E86" s="24"/>
      <c r="F86" s="24"/>
      <c r="G86" s="24" t="s">
        <v>297</v>
      </c>
      <c r="H86" s="24"/>
      <c r="I86" s="24"/>
      <c r="J86" s="24"/>
      <c r="K86" s="24"/>
      <c r="L86" s="24"/>
      <c r="M86" s="25" t="s">
        <v>298</v>
      </c>
      <c r="N86" s="25"/>
      <c r="O86" s="25"/>
      <c r="P86" s="25"/>
      <c r="Q86" s="25"/>
      <c r="R86" s="25"/>
      <c r="S86" s="25"/>
      <c r="T86" s="25"/>
      <c r="U86" s="25"/>
      <c r="V86" s="25"/>
      <c r="W86" s="15"/>
      <c r="X86" s="15"/>
      <c r="Y86" s="15"/>
      <c r="Z86" s="12">
        <v>411.84</v>
      </c>
      <c r="AA86" s="12">
        <f t="shared" si="7"/>
        <v>288.28799999999995</v>
      </c>
      <c r="AB86" s="7">
        <f t="shared" si="5"/>
        <v>418.0175999999999</v>
      </c>
      <c r="AC86" s="7">
        <f t="shared" si="6"/>
        <v>376.2158399999999</v>
      </c>
    </row>
    <row r="87" spans="1:29" s="1" customFormat="1" ht="42" customHeight="1" outlineLevel="3" x14ac:dyDescent="0.2">
      <c r="A87" s="23">
        <v>37</v>
      </c>
      <c r="B87" s="23"/>
      <c r="C87" s="23"/>
      <c r="D87" s="24" t="s">
        <v>299</v>
      </c>
      <c r="E87" s="24"/>
      <c r="F87" s="24"/>
      <c r="G87" s="24" t="s">
        <v>300</v>
      </c>
      <c r="H87" s="24"/>
      <c r="I87" s="24"/>
      <c r="J87" s="24"/>
      <c r="K87" s="24"/>
      <c r="L87" s="24"/>
      <c r="M87" s="25" t="s">
        <v>301</v>
      </c>
      <c r="N87" s="25"/>
      <c r="O87" s="25"/>
      <c r="P87" s="25"/>
      <c r="Q87" s="25"/>
      <c r="R87" s="25"/>
      <c r="S87" s="25"/>
      <c r="T87" s="25"/>
      <c r="U87" s="25"/>
      <c r="V87" s="25"/>
      <c r="W87" s="24" t="s">
        <v>302</v>
      </c>
      <c r="X87" s="24"/>
      <c r="Y87" s="24"/>
      <c r="Z87" s="12">
        <v>348.4</v>
      </c>
      <c r="AA87" s="12">
        <f t="shared" si="7"/>
        <v>243.88</v>
      </c>
      <c r="AB87" s="7">
        <f t="shared" si="5"/>
        <v>353.62599999999998</v>
      </c>
      <c r="AC87" s="7">
        <f t="shared" si="6"/>
        <v>318.26339999999999</v>
      </c>
    </row>
    <row r="88" spans="1:29" s="1" customFormat="1" ht="42" customHeight="1" outlineLevel="3" x14ac:dyDescent="0.2">
      <c r="A88" s="23">
        <v>38</v>
      </c>
      <c r="B88" s="23"/>
      <c r="C88" s="23"/>
      <c r="D88" s="24" t="s">
        <v>303</v>
      </c>
      <c r="E88" s="24"/>
      <c r="F88" s="24"/>
      <c r="G88" s="24" t="s">
        <v>304</v>
      </c>
      <c r="H88" s="24"/>
      <c r="I88" s="24"/>
      <c r="J88" s="24"/>
      <c r="K88" s="24"/>
      <c r="L88" s="24"/>
      <c r="M88" s="25" t="s">
        <v>305</v>
      </c>
      <c r="N88" s="25"/>
      <c r="O88" s="25"/>
      <c r="P88" s="25"/>
      <c r="Q88" s="25"/>
      <c r="R88" s="25"/>
      <c r="S88" s="25"/>
      <c r="T88" s="25"/>
      <c r="U88" s="25"/>
      <c r="V88" s="25"/>
      <c r="W88" s="24" t="s">
        <v>306</v>
      </c>
      <c r="X88" s="24"/>
      <c r="Y88" s="24"/>
      <c r="Z88" s="12">
        <v>457.6</v>
      </c>
      <c r="AA88" s="12">
        <f t="shared" si="7"/>
        <v>320.32000000000005</v>
      </c>
      <c r="AB88" s="7">
        <f t="shared" si="5"/>
        <v>464.46400000000006</v>
      </c>
      <c r="AC88" s="7">
        <f t="shared" si="6"/>
        <v>418.01760000000002</v>
      </c>
    </row>
    <row r="89" spans="1:29" s="1" customFormat="1" ht="42" customHeight="1" outlineLevel="3" x14ac:dyDescent="0.2">
      <c r="A89" s="23">
        <v>39</v>
      </c>
      <c r="B89" s="23"/>
      <c r="C89" s="23"/>
      <c r="D89" s="24" t="s">
        <v>307</v>
      </c>
      <c r="E89" s="24"/>
      <c r="F89" s="24"/>
      <c r="G89" s="24" t="s">
        <v>308</v>
      </c>
      <c r="H89" s="24"/>
      <c r="I89" s="24"/>
      <c r="J89" s="24"/>
      <c r="K89" s="24"/>
      <c r="L89" s="24"/>
      <c r="M89" s="25" t="s">
        <v>309</v>
      </c>
      <c r="N89" s="25"/>
      <c r="O89" s="25"/>
      <c r="P89" s="25"/>
      <c r="Q89" s="25"/>
      <c r="R89" s="25"/>
      <c r="S89" s="25"/>
      <c r="T89" s="25"/>
      <c r="U89" s="25"/>
      <c r="V89" s="25"/>
      <c r="W89" s="24" t="s">
        <v>310</v>
      </c>
      <c r="X89" s="24"/>
      <c r="Y89" s="24"/>
      <c r="Z89" s="12">
        <v>457.6</v>
      </c>
      <c r="AA89" s="12">
        <f t="shared" si="7"/>
        <v>320.32000000000005</v>
      </c>
      <c r="AB89" s="7">
        <f t="shared" si="5"/>
        <v>464.46400000000006</v>
      </c>
      <c r="AC89" s="7">
        <f t="shared" si="6"/>
        <v>418.01760000000002</v>
      </c>
    </row>
    <row r="90" spans="1:29" ht="11.1" customHeight="1" outlineLevel="3" x14ac:dyDescent="0.2">
      <c r="A90" s="23">
        <v>40</v>
      </c>
      <c r="B90" s="23"/>
      <c r="C90" s="23"/>
      <c r="D90" s="24" t="s">
        <v>311</v>
      </c>
      <c r="E90" s="24"/>
      <c r="F90" s="24"/>
      <c r="G90" s="24" t="s">
        <v>312</v>
      </c>
      <c r="H90" s="24"/>
      <c r="I90" s="24"/>
      <c r="J90" s="24"/>
      <c r="K90" s="24"/>
      <c r="L90" s="24"/>
      <c r="M90" s="25" t="s">
        <v>313</v>
      </c>
      <c r="N90" s="25"/>
      <c r="O90" s="25"/>
      <c r="P90" s="25"/>
      <c r="Q90" s="25"/>
      <c r="R90" s="25"/>
      <c r="S90" s="25"/>
      <c r="T90" s="25"/>
      <c r="U90" s="25"/>
      <c r="V90" s="25"/>
      <c r="W90" s="15"/>
      <c r="X90" s="15"/>
      <c r="Y90" s="15"/>
      <c r="Z90" s="12">
        <v>432.64</v>
      </c>
      <c r="AA90" s="12">
        <f t="shared" si="7"/>
        <v>302.84799999999996</v>
      </c>
      <c r="AB90" s="7">
        <f t="shared" si="5"/>
        <v>439.12959999999993</v>
      </c>
      <c r="AC90" s="7">
        <f t="shared" si="6"/>
        <v>395.21663999999987</v>
      </c>
    </row>
    <row r="91" spans="1:29" ht="11.1" customHeight="1" outlineLevel="3" x14ac:dyDescent="0.2">
      <c r="A91" s="23">
        <v>41</v>
      </c>
      <c r="B91" s="23"/>
      <c r="C91" s="23"/>
      <c r="D91" s="24" t="s">
        <v>314</v>
      </c>
      <c r="E91" s="24"/>
      <c r="F91" s="24"/>
      <c r="G91" s="24" t="s">
        <v>315</v>
      </c>
      <c r="H91" s="24"/>
      <c r="I91" s="24"/>
      <c r="J91" s="24"/>
      <c r="K91" s="24"/>
      <c r="L91" s="24"/>
      <c r="M91" s="25" t="s">
        <v>316</v>
      </c>
      <c r="N91" s="25"/>
      <c r="O91" s="25"/>
      <c r="P91" s="25"/>
      <c r="Q91" s="25"/>
      <c r="R91" s="25"/>
      <c r="S91" s="25"/>
      <c r="T91" s="25"/>
      <c r="U91" s="25"/>
      <c r="V91" s="25"/>
      <c r="W91" s="15"/>
      <c r="X91" s="15"/>
      <c r="Y91" s="15"/>
      <c r="Z91" s="12">
        <v>460.72</v>
      </c>
      <c r="AA91" s="12">
        <f t="shared" si="7"/>
        <v>322.50400000000002</v>
      </c>
      <c r="AB91" s="7">
        <f t="shared" si="5"/>
        <v>467.63080000000002</v>
      </c>
      <c r="AC91" s="7">
        <f t="shared" si="6"/>
        <v>420.86772000000002</v>
      </c>
    </row>
    <row r="92" spans="1:29" ht="11.1" customHeight="1" outlineLevel="3" x14ac:dyDescent="0.2">
      <c r="A92" s="23">
        <v>42</v>
      </c>
      <c r="B92" s="23"/>
      <c r="C92" s="23"/>
      <c r="D92" s="24" t="s">
        <v>317</v>
      </c>
      <c r="E92" s="24"/>
      <c r="F92" s="24"/>
      <c r="G92" s="24" t="s">
        <v>318</v>
      </c>
      <c r="H92" s="24"/>
      <c r="I92" s="24"/>
      <c r="J92" s="24"/>
      <c r="K92" s="24"/>
      <c r="L92" s="24"/>
      <c r="M92" s="25" t="s">
        <v>319</v>
      </c>
      <c r="N92" s="25"/>
      <c r="O92" s="25"/>
      <c r="P92" s="25"/>
      <c r="Q92" s="25"/>
      <c r="R92" s="25"/>
      <c r="S92" s="25"/>
      <c r="T92" s="25"/>
      <c r="U92" s="25"/>
      <c r="V92" s="25"/>
      <c r="W92" s="15"/>
      <c r="X92" s="15"/>
      <c r="Y92" s="15"/>
      <c r="Z92" s="12">
        <v>498.16</v>
      </c>
      <c r="AA92" s="12">
        <f t="shared" si="7"/>
        <v>348.71199999999999</v>
      </c>
      <c r="AB92" s="7">
        <f t="shared" si="5"/>
        <v>505.63239999999996</v>
      </c>
      <c r="AC92" s="7">
        <f t="shared" si="6"/>
        <v>455.06915999999995</v>
      </c>
    </row>
    <row r="93" spans="1:29" s="1" customFormat="1" ht="42" customHeight="1" outlineLevel="3" x14ac:dyDescent="0.2">
      <c r="A93" s="23">
        <v>43</v>
      </c>
      <c r="B93" s="23"/>
      <c r="C93" s="23"/>
      <c r="D93" s="24" t="s">
        <v>320</v>
      </c>
      <c r="E93" s="24"/>
      <c r="F93" s="24"/>
      <c r="G93" s="24" t="s">
        <v>321</v>
      </c>
      <c r="H93" s="24"/>
      <c r="I93" s="24"/>
      <c r="J93" s="24"/>
      <c r="K93" s="24"/>
      <c r="L93" s="24"/>
      <c r="M93" s="25" t="s">
        <v>322</v>
      </c>
      <c r="N93" s="25"/>
      <c r="O93" s="25"/>
      <c r="P93" s="25"/>
      <c r="Q93" s="25"/>
      <c r="R93" s="25"/>
      <c r="S93" s="25"/>
      <c r="T93" s="25"/>
      <c r="U93" s="25"/>
      <c r="V93" s="25"/>
      <c r="W93" s="24" t="s">
        <v>323</v>
      </c>
      <c r="X93" s="24"/>
      <c r="Y93" s="24"/>
      <c r="Z93" s="12">
        <v>455.52</v>
      </c>
      <c r="AA93" s="12">
        <f t="shared" si="7"/>
        <v>318.86400000000003</v>
      </c>
      <c r="AB93" s="7">
        <f t="shared" si="5"/>
        <v>462.35280000000006</v>
      </c>
      <c r="AC93" s="7">
        <f t="shared" si="6"/>
        <v>416.11752000000007</v>
      </c>
    </row>
    <row r="94" spans="1:29" s="1" customFormat="1" ht="42" customHeight="1" outlineLevel="3" x14ac:dyDescent="0.2">
      <c r="A94" s="23">
        <v>44</v>
      </c>
      <c r="B94" s="23"/>
      <c r="C94" s="23"/>
      <c r="D94" s="24" t="s">
        <v>324</v>
      </c>
      <c r="E94" s="24"/>
      <c r="F94" s="24"/>
      <c r="G94" s="24" t="s">
        <v>325</v>
      </c>
      <c r="H94" s="24"/>
      <c r="I94" s="24"/>
      <c r="J94" s="24"/>
      <c r="K94" s="24"/>
      <c r="L94" s="24"/>
      <c r="M94" s="25" t="s">
        <v>326</v>
      </c>
      <c r="N94" s="25"/>
      <c r="O94" s="25"/>
      <c r="P94" s="25"/>
      <c r="Q94" s="25"/>
      <c r="R94" s="25"/>
      <c r="S94" s="25"/>
      <c r="T94" s="25"/>
      <c r="U94" s="25"/>
      <c r="V94" s="25"/>
      <c r="W94" s="24" t="s">
        <v>327</v>
      </c>
      <c r="X94" s="24"/>
      <c r="Y94" s="24"/>
      <c r="Z94" s="12">
        <v>387.92</v>
      </c>
      <c r="AA94" s="12">
        <f t="shared" si="7"/>
        <v>271.54399999999998</v>
      </c>
      <c r="AB94" s="7">
        <f t="shared" si="5"/>
        <v>393.73879999999997</v>
      </c>
      <c r="AC94" s="7">
        <f t="shared" si="6"/>
        <v>354.36491999999998</v>
      </c>
    </row>
    <row r="95" spans="1:29" ht="11.1" customHeight="1" outlineLevel="3" x14ac:dyDescent="0.2">
      <c r="A95" s="23">
        <v>45</v>
      </c>
      <c r="B95" s="23"/>
      <c r="C95" s="23"/>
      <c r="D95" s="24" t="s">
        <v>328</v>
      </c>
      <c r="E95" s="24"/>
      <c r="F95" s="24"/>
      <c r="G95" s="24" t="s">
        <v>329</v>
      </c>
      <c r="H95" s="24"/>
      <c r="I95" s="24"/>
      <c r="J95" s="24"/>
      <c r="K95" s="24"/>
      <c r="L95" s="24"/>
      <c r="M95" s="25" t="s">
        <v>330</v>
      </c>
      <c r="N95" s="25"/>
      <c r="O95" s="25"/>
      <c r="P95" s="25"/>
      <c r="Q95" s="25"/>
      <c r="R95" s="25"/>
      <c r="S95" s="25"/>
      <c r="T95" s="25"/>
      <c r="U95" s="25"/>
      <c r="V95" s="25"/>
      <c r="W95" s="15"/>
      <c r="X95" s="15"/>
      <c r="Y95" s="15"/>
      <c r="Z95" s="12">
        <v>498.16</v>
      </c>
      <c r="AA95" s="12">
        <f t="shared" si="7"/>
        <v>348.71199999999999</v>
      </c>
      <c r="AB95" s="7">
        <f t="shared" si="5"/>
        <v>505.63239999999996</v>
      </c>
      <c r="AC95" s="7">
        <f t="shared" si="6"/>
        <v>455.06915999999995</v>
      </c>
    </row>
    <row r="96" spans="1:29" s="1" customFormat="1" ht="42" customHeight="1" outlineLevel="3" x14ac:dyDescent="0.2">
      <c r="A96" s="23">
        <v>46</v>
      </c>
      <c r="B96" s="23"/>
      <c r="C96" s="23"/>
      <c r="D96" s="24" t="s">
        <v>331</v>
      </c>
      <c r="E96" s="24"/>
      <c r="F96" s="24"/>
      <c r="G96" s="24" t="s">
        <v>332</v>
      </c>
      <c r="H96" s="24"/>
      <c r="I96" s="24"/>
      <c r="J96" s="24"/>
      <c r="K96" s="24"/>
      <c r="L96" s="24"/>
      <c r="M96" s="25" t="s">
        <v>333</v>
      </c>
      <c r="N96" s="25"/>
      <c r="O96" s="25"/>
      <c r="P96" s="25"/>
      <c r="Q96" s="25"/>
      <c r="R96" s="25"/>
      <c r="S96" s="25"/>
      <c r="T96" s="25"/>
      <c r="U96" s="25"/>
      <c r="V96" s="25"/>
      <c r="W96" s="24" t="s">
        <v>334</v>
      </c>
      <c r="X96" s="24"/>
      <c r="Y96" s="24"/>
      <c r="Z96" s="12">
        <v>466.96</v>
      </c>
      <c r="AA96" s="12">
        <f t="shared" si="7"/>
        <v>326.87200000000001</v>
      </c>
      <c r="AB96" s="7">
        <f t="shared" si="5"/>
        <v>473.96440000000001</v>
      </c>
      <c r="AC96" s="7">
        <f t="shared" si="6"/>
        <v>426.56796000000003</v>
      </c>
    </row>
    <row r="97" spans="1:29" ht="11.1" customHeight="1" outlineLevel="3" x14ac:dyDescent="0.2">
      <c r="A97" s="23">
        <v>47</v>
      </c>
      <c r="B97" s="23"/>
      <c r="C97" s="23"/>
      <c r="D97" s="24" t="s">
        <v>335</v>
      </c>
      <c r="E97" s="24"/>
      <c r="F97" s="24"/>
      <c r="G97" s="24" t="s">
        <v>336</v>
      </c>
      <c r="H97" s="24"/>
      <c r="I97" s="24"/>
      <c r="J97" s="24"/>
      <c r="K97" s="24"/>
      <c r="L97" s="24"/>
      <c r="M97" s="25" t="s">
        <v>337</v>
      </c>
      <c r="N97" s="25"/>
      <c r="O97" s="25"/>
      <c r="P97" s="25"/>
      <c r="Q97" s="25"/>
      <c r="R97" s="25"/>
      <c r="S97" s="25"/>
      <c r="T97" s="25"/>
      <c r="U97" s="25"/>
      <c r="V97" s="25"/>
      <c r="W97" s="15"/>
      <c r="X97" s="15"/>
      <c r="Y97" s="15"/>
      <c r="Z97" s="12">
        <v>748.8</v>
      </c>
      <c r="AA97" s="12">
        <f t="shared" si="7"/>
        <v>524.16</v>
      </c>
      <c r="AB97" s="7">
        <f t="shared" si="5"/>
        <v>760.03199999999993</v>
      </c>
      <c r="AC97" s="7">
        <f t="shared" si="6"/>
        <v>684.02879999999993</v>
      </c>
    </row>
    <row r="98" spans="1:29" s="1" customFormat="1" ht="42" customHeight="1" outlineLevel="3" x14ac:dyDescent="0.2">
      <c r="A98" s="23">
        <v>48</v>
      </c>
      <c r="B98" s="23"/>
      <c r="C98" s="23"/>
      <c r="D98" s="24" t="s">
        <v>338</v>
      </c>
      <c r="E98" s="24"/>
      <c r="F98" s="24"/>
      <c r="G98" s="24" t="s">
        <v>339</v>
      </c>
      <c r="H98" s="24"/>
      <c r="I98" s="24"/>
      <c r="J98" s="24"/>
      <c r="K98" s="24"/>
      <c r="L98" s="24"/>
      <c r="M98" s="25" t="s">
        <v>340</v>
      </c>
      <c r="N98" s="25"/>
      <c r="O98" s="25"/>
      <c r="P98" s="25"/>
      <c r="Q98" s="25"/>
      <c r="R98" s="25"/>
      <c r="S98" s="25"/>
      <c r="T98" s="25"/>
      <c r="U98" s="25"/>
      <c r="V98" s="25"/>
      <c r="W98" s="24" t="s">
        <v>341</v>
      </c>
      <c r="X98" s="24"/>
      <c r="Y98" s="24"/>
      <c r="Z98" s="12">
        <v>322.18</v>
      </c>
      <c r="AA98" s="12">
        <v>322.18</v>
      </c>
      <c r="AB98" s="7">
        <f t="shared" si="5"/>
        <v>467.161</v>
      </c>
      <c r="AC98" s="7">
        <f t="shared" si="6"/>
        <v>420.44489999999996</v>
      </c>
    </row>
    <row r="99" spans="1:29" ht="11.1" customHeight="1" outlineLevel="3" x14ac:dyDescent="0.2">
      <c r="A99" s="23">
        <v>49</v>
      </c>
      <c r="B99" s="23"/>
      <c r="C99" s="23"/>
      <c r="D99" s="24" t="s">
        <v>342</v>
      </c>
      <c r="E99" s="24"/>
      <c r="F99" s="24"/>
      <c r="G99" s="24" t="s">
        <v>343</v>
      </c>
      <c r="H99" s="24"/>
      <c r="I99" s="24"/>
      <c r="J99" s="24"/>
      <c r="K99" s="24"/>
      <c r="L99" s="24"/>
      <c r="M99" s="25" t="s">
        <v>344</v>
      </c>
      <c r="N99" s="25"/>
      <c r="O99" s="25"/>
      <c r="P99" s="25"/>
      <c r="Q99" s="25"/>
      <c r="R99" s="25"/>
      <c r="S99" s="25"/>
      <c r="T99" s="25"/>
      <c r="U99" s="25"/>
      <c r="V99" s="25"/>
      <c r="W99" s="15"/>
      <c r="X99" s="15"/>
      <c r="Y99" s="15"/>
      <c r="Z99" s="12">
        <v>748.8</v>
      </c>
      <c r="AA99" s="12">
        <f t="shared" ref="AA99:AA105" si="8">Z99/100*(100-$AB$8)</f>
        <v>524.16</v>
      </c>
      <c r="AB99" s="7">
        <f t="shared" si="5"/>
        <v>760.03199999999993</v>
      </c>
      <c r="AC99" s="7">
        <f t="shared" si="6"/>
        <v>684.02879999999993</v>
      </c>
    </row>
    <row r="100" spans="1:29" ht="11.1" customHeight="1" outlineLevel="3" x14ac:dyDescent="0.2">
      <c r="A100" s="23">
        <v>50</v>
      </c>
      <c r="B100" s="23"/>
      <c r="C100" s="23"/>
      <c r="D100" s="24" t="s">
        <v>345</v>
      </c>
      <c r="E100" s="24"/>
      <c r="F100" s="24"/>
      <c r="G100" s="24" t="s">
        <v>346</v>
      </c>
      <c r="H100" s="24"/>
      <c r="I100" s="24"/>
      <c r="J100" s="24"/>
      <c r="K100" s="24"/>
      <c r="L100" s="24"/>
      <c r="M100" s="25" t="s">
        <v>347</v>
      </c>
      <c r="N100" s="25"/>
      <c r="O100" s="25"/>
      <c r="P100" s="25"/>
      <c r="Q100" s="25"/>
      <c r="R100" s="25"/>
      <c r="S100" s="25"/>
      <c r="T100" s="25"/>
      <c r="U100" s="25"/>
      <c r="V100" s="25"/>
      <c r="W100" s="15"/>
      <c r="X100" s="15"/>
      <c r="Y100" s="15"/>
      <c r="Z100" s="12">
        <v>698.88</v>
      </c>
      <c r="AA100" s="12">
        <f t="shared" si="8"/>
        <v>489.21600000000001</v>
      </c>
      <c r="AB100" s="7">
        <f t="shared" si="5"/>
        <v>709.36320000000001</v>
      </c>
      <c r="AC100" s="7">
        <f t="shared" si="6"/>
        <v>638.42687999999998</v>
      </c>
    </row>
    <row r="101" spans="1:29" ht="11.1" customHeight="1" outlineLevel="3" x14ac:dyDescent="0.2">
      <c r="A101" s="23">
        <v>51</v>
      </c>
      <c r="B101" s="23"/>
      <c r="C101" s="23"/>
      <c r="D101" s="24" t="s">
        <v>348</v>
      </c>
      <c r="E101" s="24"/>
      <c r="F101" s="24"/>
      <c r="G101" s="24" t="s">
        <v>349</v>
      </c>
      <c r="H101" s="24"/>
      <c r="I101" s="24"/>
      <c r="J101" s="24"/>
      <c r="K101" s="24"/>
      <c r="L101" s="24"/>
      <c r="M101" s="25" t="s">
        <v>350</v>
      </c>
      <c r="N101" s="25"/>
      <c r="O101" s="25"/>
      <c r="P101" s="25"/>
      <c r="Q101" s="25"/>
      <c r="R101" s="25"/>
      <c r="S101" s="25"/>
      <c r="T101" s="25"/>
      <c r="U101" s="25"/>
      <c r="V101" s="25"/>
      <c r="W101" s="15"/>
      <c r="X101" s="15"/>
      <c r="Y101" s="15"/>
      <c r="Z101" s="12">
        <v>851.76</v>
      </c>
      <c r="AA101" s="12">
        <f t="shared" si="8"/>
        <v>596.23199999999997</v>
      </c>
      <c r="AB101" s="7">
        <f t="shared" si="5"/>
        <v>864.53639999999996</v>
      </c>
      <c r="AC101" s="7">
        <f t="shared" si="6"/>
        <v>778.08276000000001</v>
      </c>
    </row>
    <row r="102" spans="1:29" ht="11.1" customHeight="1" outlineLevel="3" x14ac:dyDescent="0.2">
      <c r="A102" s="23">
        <v>52</v>
      </c>
      <c r="B102" s="23"/>
      <c r="C102" s="23"/>
      <c r="D102" s="24" t="s">
        <v>351</v>
      </c>
      <c r="E102" s="24"/>
      <c r="F102" s="24"/>
      <c r="G102" s="24" t="s">
        <v>352</v>
      </c>
      <c r="H102" s="24"/>
      <c r="I102" s="24"/>
      <c r="J102" s="24"/>
      <c r="K102" s="24"/>
      <c r="L102" s="24"/>
      <c r="M102" s="25" t="s">
        <v>353</v>
      </c>
      <c r="N102" s="25"/>
      <c r="O102" s="25"/>
      <c r="P102" s="25"/>
      <c r="Q102" s="25"/>
      <c r="R102" s="25"/>
      <c r="S102" s="25"/>
      <c r="T102" s="25"/>
      <c r="U102" s="25"/>
      <c r="V102" s="25"/>
      <c r="W102" s="15"/>
      <c r="X102" s="15"/>
      <c r="Y102" s="15"/>
      <c r="Z102" s="12">
        <v>748.8</v>
      </c>
      <c r="AA102" s="12">
        <f t="shared" si="8"/>
        <v>524.16</v>
      </c>
      <c r="AB102" s="7">
        <f t="shared" si="5"/>
        <v>760.03199999999993</v>
      </c>
      <c r="AC102" s="7">
        <f t="shared" si="6"/>
        <v>684.02879999999993</v>
      </c>
    </row>
    <row r="103" spans="1:29" s="1" customFormat="1" ht="42" customHeight="1" outlineLevel="3" x14ac:dyDescent="0.2">
      <c r="A103" s="23">
        <v>53</v>
      </c>
      <c r="B103" s="23"/>
      <c r="C103" s="23"/>
      <c r="D103" s="24" t="s">
        <v>354</v>
      </c>
      <c r="E103" s="24"/>
      <c r="F103" s="24"/>
      <c r="G103" s="24" t="s">
        <v>355</v>
      </c>
      <c r="H103" s="24"/>
      <c r="I103" s="24"/>
      <c r="J103" s="24"/>
      <c r="K103" s="24"/>
      <c r="L103" s="24"/>
      <c r="M103" s="25" t="s">
        <v>356</v>
      </c>
      <c r="N103" s="25"/>
      <c r="O103" s="25"/>
      <c r="P103" s="25"/>
      <c r="Q103" s="25"/>
      <c r="R103" s="25"/>
      <c r="S103" s="25"/>
      <c r="T103" s="25"/>
      <c r="U103" s="25"/>
      <c r="V103" s="25"/>
      <c r="W103" s="24" t="s">
        <v>357</v>
      </c>
      <c r="X103" s="24"/>
      <c r="Y103" s="24"/>
      <c r="Z103" s="12">
        <v>639.6</v>
      </c>
      <c r="AA103" s="12">
        <f t="shared" si="8"/>
        <v>447.71999999999997</v>
      </c>
      <c r="AB103" s="7">
        <f t="shared" si="5"/>
        <v>649.19399999999996</v>
      </c>
      <c r="AC103" s="7">
        <f t="shared" si="6"/>
        <v>584.27459999999996</v>
      </c>
    </row>
    <row r="104" spans="1:29" ht="11.1" customHeight="1" outlineLevel="3" x14ac:dyDescent="0.2">
      <c r="A104" s="23">
        <v>54</v>
      </c>
      <c r="B104" s="23"/>
      <c r="C104" s="23"/>
      <c r="D104" s="24" t="s">
        <v>358</v>
      </c>
      <c r="E104" s="24"/>
      <c r="F104" s="24"/>
      <c r="G104" s="24" t="s">
        <v>359</v>
      </c>
      <c r="H104" s="24"/>
      <c r="I104" s="24"/>
      <c r="J104" s="24"/>
      <c r="K104" s="24"/>
      <c r="L104" s="24"/>
      <c r="M104" s="25" t="s">
        <v>360</v>
      </c>
      <c r="N104" s="25"/>
      <c r="O104" s="25"/>
      <c r="P104" s="25"/>
      <c r="Q104" s="25"/>
      <c r="R104" s="25"/>
      <c r="S104" s="25"/>
      <c r="T104" s="25"/>
      <c r="U104" s="25"/>
      <c r="V104" s="25"/>
      <c r="W104" s="15"/>
      <c r="X104" s="15"/>
      <c r="Y104" s="15"/>
      <c r="Z104" s="12">
        <v>851.76</v>
      </c>
      <c r="AA104" s="12">
        <f t="shared" si="8"/>
        <v>596.23199999999997</v>
      </c>
      <c r="AB104" s="7">
        <f t="shared" si="5"/>
        <v>864.53639999999996</v>
      </c>
      <c r="AC104" s="7">
        <f t="shared" si="6"/>
        <v>778.08276000000001</v>
      </c>
    </row>
    <row r="105" spans="1:29" ht="11.1" customHeight="1" outlineLevel="3" x14ac:dyDescent="0.2">
      <c r="A105" s="23">
        <v>55</v>
      </c>
      <c r="B105" s="23"/>
      <c r="C105" s="23"/>
      <c r="D105" s="24" t="s">
        <v>361</v>
      </c>
      <c r="E105" s="24"/>
      <c r="F105" s="24"/>
      <c r="G105" s="24" t="s">
        <v>362</v>
      </c>
      <c r="H105" s="24"/>
      <c r="I105" s="24"/>
      <c r="J105" s="24"/>
      <c r="K105" s="24"/>
      <c r="L105" s="24"/>
      <c r="M105" s="25" t="s">
        <v>363</v>
      </c>
      <c r="N105" s="25"/>
      <c r="O105" s="25"/>
      <c r="P105" s="25"/>
      <c r="Q105" s="25"/>
      <c r="R105" s="25"/>
      <c r="S105" s="25"/>
      <c r="T105" s="25"/>
      <c r="U105" s="25"/>
      <c r="V105" s="25"/>
      <c r="W105" s="15"/>
      <c r="X105" s="15"/>
      <c r="Y105" s="15"/>
      <c r="Z105" s="12">
        <v>748.8</v>
      </c>
      <c r="AA105" s="12">
        <f t="shared" si="8"/>
        <v>524.16</v>
      </c>
      <c r="AB105" s="7">
        <f t="shared" si="5"/>
        <v>760.03199999999993</v>
      </c>
      <c r="AC105" s="7">
        <f t="shared" si="6"/>
        <v>684.02879999999993</v>
      </c>
    </row>
    <row r="106" spans="1:29" s="1" customFormat="1" ht="42" customHeight="1" outlineLevel="3" x14ac:dyDescent="0.2">
      <c r="A106" s="23">
        <v>56</v>
      </c>
      <c r="B106" s="23"/>
      <c r="C106" s="23"/>
      <c r="D106" s="24" t="s">
        <v>364</v>
      </c>
      <c r="E106" s="24"/>
      <c r="F106" s="24"/>
      <c r="G106" s="24" t="s">
        <v>365</v>
      </c>
      <c r="H106" s="24"/>
      <c r="I106" s="24"/>
      <c r="J106" s="24"/>
      <c r="K106" s="24"/>
      <c r="L106" s="24"/>
      <c r="M106" s="25" t="s">
        <v>366</v>
      </c>
      <c r="N106" s="25"/>
      <c r="O106" s="25"/>
      <c r="P106" s="25"/>
      <c r="Q106" s="25"/>
      <c r="R106" s="25"/>
      <c r="S106" s="25"/>
      <c r="T106" s="25"/>
      <c r="U106" s="25"/>
      <c r="V106" s="25"/>
      <c r="W106" s="24" t="s">
        <v>367</v>
      </c>
      <c r="X106" s="24"/>
      <c r="Y106" s="24"/>
      <c r="Z106" s="12">
        <v>274.33999999999997</v>
      </c>
      <c r="AA106" s="12">
        <v>274.33999999999997</v>
      </c>
      <c r="AB106" s="7">
        <f t="shared" si="5"/>
        <v>397.79299999999995</v>
      </c>
      <c r="AC106" s="7">
        <f t="shared" si="6"/>
        <v>358.01369999999997</v>
      </c>
    </row>
    <row r="107" spans="1:29" s="1" customFormat="1" ht="42" customHeight="1" outlineLevel="3" x14ac:dyDescent="0.2">
      <c r="A107" s="23">
        <v>57</v>
      </c>
      <c r="B107" s="23"/>
      <c r="C107" s="23"/>
      <c r="D107" s="24" t="s">
        <v>368</v>
      </c>
      <c r="E107" s="24"/>
      <c r="F107" s="24"/>
      <c r="G107" s="24" t="s">
        <v>369</v>
      </c>
      <c r="H107" s="24"/>
      <c r="I107" s="24"/>
      <c r="J107" s="24"/>
      <c r="K107" s="24"/>
      <c r="L107" s="24"/>
      <c r="M107" s="25" t="s">
        <v>370</v>
      </c>
      <c r="N107" s="25"/>
      <c r="O107" s="25"/>
      <c r="P107" s="25"/>
      <c r="Q107" s="25"/>
      <c r="R107" s="25"/>
      <c r="S107" s="25"/>
      <c r="T107" s="25"/>
      <c r="U107" s="25"/>
      <c r="V107" s="25"/>
      <c r="W107" s="24" t="s">
        <v>371</v>
      </c>
      <c r="X107" s="24"/>
      <c r="Y107" s="24"/>
      <c r="Z107" s="12">
        <v>302.32</v>
      </c>
      <c r="AA107" s="12">
        <v>302.32</v>
      </c>
      <c r="AB107" s="7">
        <f t="shared" si="5"/>
        <v>438.36399999999998</v>
      </c>
      <c r="AC107" s="7">
        <f t="shared" si="6"/>
        <v>394.52759999999995</v>
      </c>
    </row>
    <row r="108" spans="1:29" s="1" customFormat="1" ht="42" customHeight="1" outlineLevel="3" x14ac:dyDescent="0.2">
      <c r="A108" s="23">
        <v>58</v>
      </c>
      <c r="B108" s="23"/>
      <c r="C108" s="23"/>
      <c r="D108" s="24" t="s">
        <v>372</v>
      </c>
      <c r="E108" s="24"/>
      <c r="F108" s="24"/>
      <c r="G108" s="24" t="s">
        <v>373</v>
      </c>
      <c r="H108" s="24"/>
      <c r="I108" s="24"/>
      <c r="J108" s="24"/>
      <c r="K108" s="24"/>
      <c r="L108" s="24"/>
      <c r="M108" s="25" t="s">
        <v>374</v>
      </c>
      <c r="N108" s="25"/>
      <c r="O108" s="25"/>
      <c r="P108" s="25"/>
      <c r="Q108" s="25"/>
      <c r="R108" s="25"/>
      <c r="S108" s="25"/>
      <c r="T108" s="25"/>
      <c r="U108" s="25"/>
      <c r="V108" s="25"/>
      <c r="W108" s="24" t="s">
        <v>375</v>
      </c>
      <c r="X108" s="24"/>
      <c r="Y108" s="24"/>
      <c r="Z108" s="12">
        <v>104</v>
      </c>
      <c r="AA108" s="12">
        <f t="shared" ref="AA108:AA117" si="9">Z108/100*(100-$AB$8)</f>
        <v>72.8</v>
      </c>
      <c r="AB108" s="7">
        <f t="shared" si="5"/>
        <v>105.55999999999999</v>
      </c>
      <c r="AC108" s="7">
        <f t="shared" si="6"/>
        <v>95.003999999999991</v>
      </c>
    </row>
    <row r="109" spans="1:29" s="1" customFormat="1" ht="42" customHeight="1" outlineLevel="3" x14ac:dyDescent="0.2">
      <c r="A109" s="23">
        <v>59</v>
      </c>
      <c r="B109" s="23"/>
      <c r="C109" s="23"/>
      <c r="D109" s="24" t="s">
        <v>376</v>
      </c>
      <c r="E109" s="24"/>
      <c r="F109" s="24"/>
      <c r="G109" s="24" t="s">
        <v>377</v>
      </c>
      <c r="H109" s="24"/>
      <c r="I109" s="24"/>
      <c r="J109" s="24"/>
      <c r="K109" s="24"/>
      <c r="L109" s="24"/>
      <c r="M109" s="25" t="s">
        <v>378</v>
      </c>
      <c r="N109" s="25"/>
      <c r="O109" s="25"/>
      <c r="P109" s="25"/>
      <c r="Q109" s="25"/>
      <c r="R109" s="25"/>
      <c r="S109" s="25"/>
      <c r="T109" s="25"/>
      <c r="U109" s="25"/>
      <c r="V109" s="25"/>
      <c r="W109" s="24" t="s">
        <v>379</v>
      </c>
      <c r="X109" s="24"/>
      <c r="Y109" s="24"/>
      <c r="Z109" s="12">
        <v>116.48</v>
      </c>
      <c r="AA109" s="12">
        <f t="shared" si="9"/>
        <v>81.536000000000001</v>
      </c>
      <c r="AB109" s="7">
        <f t="shared" si="5"/>
        <v>118.2272</v>
      </c>
      <c r="AC109" s="7">
        <f t="shared" si="6"/>
        <v>106.40448000000001</v>
      </c>
    </row>
    <row r="110" spans="1:29" s="1" customFormat="1" ht="42" customHeight="1" outlineLevel="3" x14ac:dyDescent="0.2">
      <c r="A110" s="23">
        <v>60</v>
      </c>
      <c r="B110" s="23"/>
      <c r="C110" s="23"/>
      <c r="D110" s="24" t="s">
        <v>380</v>
      </c>
      <c r="E110" s="24"/>
      <c r="F110" s="24"/>
      <c r="G110" s="24" t="s">
        <v>381</v>
      </c>
      <c r="H110" s="24"/>
      <c r="I110" s="24"/>
      <c r="J110" s="24"/>
      <c r="K110" s="24"/>
      <c r="L110" s="24"/>
      <c r="M110" s="25" t="s">
        <v>382</v>
      </c>
      <c r="N110" s="25"/>
      <c r="O110" s="25"/>
      <c r="P110" s="25"/>
      <c r="Q110" s="25"/>
      <c r="R110" s="25"/>
      <c r="S110" s="25"/>
      <c r="T110" s="25"/>
      <c r="U110" s="25"/>
      <c r="V110" s="25"/>
      <c r="W110" s="24" t="s">
        <v>383</v>
      </c>
      <c r="X110" s="24"/>
      <c r="Y110" s="24"/>
      <c r="Z110" s="12">
        <v>121.68</v>
      </c>
      <c r="AA110" s="12">
        <f t="shared" si="9"/>
        <v>85.176000000000002</v>
      </c>
      <c r="AB110" s="7">
        <f t="shared" si="5"/>
        <v>123.5052</v>
      </c>
      <c r="AC110" s="7">
        <f t="shared" si="6"/>
        <v>111.15468000000001</v>
      </c>
    </row>
    <row r="111" spans="1:29" s="1" customFormat="1" ht="42" customHeight="1" outlineLevel="3" x14ac:dyDescent="0.2">
      <c r="A111" s="23">
        <v>61</v>
      </c>
      <c r="B111" s="23"/>
      <c r="C111" s="23"/>
      <c r="D111" s="24" t="s">
        <v>384</v>
      </c>
      <c r="E111" s="24"/>
      <c r="F111" s="24"/>
      <c r="G111" s="24" t="s">
        <v>385</v>
      </c>
      <c r="H111" s="24"/>
      <c r="I111" s="24"/>
      <c r="J111" s="24"/>
      <c r="K111" s="24"/>
      <c r="L111" s="24"/>
      <c r="M111" s="25" t="s">
        <v>386</v>
      </c>
      <c r="N111" s="25"/>
      <c r="O111" s="25"/>
      <c r="P111" s="25"/>
      <c r="Q111" s="25"/>
      <c r="R111" s="25"/>
      <c r="S111" s="25"/>
      <c r="T111" s="25"/>
      <c r="U111" s="25"/>
      <c r="V111" s="25"/>
      <c r="W111" s="24" t="s">
        <v>387</v>
      </c>
      <c r="X111" s="24"/>
      <c r="Y111" s="24"/>
      <c r="Z111" s="12">
        <v>121.68</v>
      </c>
      <c r="AA111" s="12">
        <f t="shared" si="9"/>
        <v>85.176000000000002</v>
      </c>
      <c r="AB111" s="7">
        <f t="shared" si="5"/>
        <v>123.5052</v>
      </c>
      <c r="AC111" s="7">
        <f t="shared" si="6"/>
        <v>111.15468000000001</v>
      </c>
    </row>
    <row r="112" spans="1:29" s="1" customFormat="1" ht="42" customHeight="1" outlineLevel="3" x14ac:dyDescent="0.2">
      <c r="A112" s="23">
        <v>62</v>
      </c>
      <c r="B112" s="23"/>
      <c r="C112" s="23"/>
      <c r="D112" s="24" t="s">
        <v>388</v>
      </c>
      <c r="E112" s="24"/>
      <c r="F112" s="24"/>
      <c r="G112" s="24" t="s">
        <v>389</v>
      </c>
      <c r="H112" s="24"/>
      <c r="I112" s="24"/>
      <c r="J112" s="24"/>
      <c r="K112" s="24"/>
      <c r="L112" s="24"/>
      <c r="M112" s="25" t="s">
        <v>390</v>
      </c>
      <c r="N112" s="25"/>
      <c r="O112" s="25"/>
      <c r="P112" s="25"/>
      <c r="Q112" s="25"/>
      <c r="R112" s="25"/>
      <c r="S112" s="25"/>
      <c r="T112" s="25"/>
      <c r="U112" s="25"/>
      <c r="V112" s="25"/>
      <c r="W112" s="24" t="s">
        <v>391</v>
      </c>
      <c r="X112" s="24"/>
      <c r="Y112" s="24"/>
      <c r="Z112" s="12">
        <v>117.52</v>
      </c>
      <c r="AA112" s="12">
        <f t="shared" si="9"/>
        <v>82.263999999999996</v>
      </c>
      <c r="AB112" s="7">
        <f t="shared" si="5"/>
        <v>119.28279999999999</v>
      </c>
      <c r="AC112" s="7">
        <f t="shared" si="6"/>
        <v>107.35451999999999</v>
      </c>
    </row>
    <row r="113" spans="1:29" s="1" customFormat="1" ht="42" customHeight="1" outlineLevel="3" x14ac:dyDescent="0.2">
      <c r="A113" s="23">
        <v>63</v>
      </c>
      <c r="B113" s="23"/>
      <c r="C113" s="23"/>
      <c r="D113" s="24" t="s">
        <v>392</v>
      </c>
      <c r="E113" s="24"/>
      <c r="F113" s="24"/>
      <c r="G113" s="24" t="s">
        <v>393</v>
      </c>
      <c r="H113" s="24"/>
      <c r="I113" s="24"/>
      <c r="J113" s="24"/>
      <c r="K113" s="24"/>
      <c r="L113" s="24"/>
      <c r="M113" s="25" t="s">
        <v>394</v>
      </c>
      <c r="N113" s="25"/>
      <c r="O113" s="25"/>
      <c r="P113" s="25"/>
      <c r="Q113" s="25"/>
      <c r="R113" s="25"/>
      <c r="S113" s="25"/>
      <c r="T113" s="25"/>
      <c r="U113" s="25"/>
      <c r="V113" s="25"/>
      <c r="W113" s="24" t="s">
        <v>395</v>
      </c>
      <c r="X113" s="24"/>
      <c r="Y113" s="24"/>
      <c r="Z113" s="12">
        <v>98.8</v>
      </c>
      <c r="AA113" s="12">
        <f t="shared" si="9"/>
        <v>69.16</v>
      </c>
      <c r="AB113" s="7">
        <f t="shared" si="5"/>
        <v>100.282</v>
      </c>
      <c r="AC113" s="7">
        <f t="shared" si="6"/>
        <v>90.253799999999998</v>
      </c>
    </row>
    <row r="114" spans="1:29" s="1" customFormat="1" ht="42" customHeight="1" outlineLevel="3" x14ac:dyDescent="0.2">
      <c r="A114" s="23">
        <v>64</v>
      </c>
      <c r="B114" s="23"/>
      <c r="C114" s="23"/>
      <c r="D114" s="24" t="s">
        <v>396</v>
      </c>
      <c r="E114" s="24"/>
      <c r="F114" s="24"/>
      <c r="G114" s="24" t="s">
        <v>397</v>
      </c>
      <c r="H114" s="24"/>
      <c r="I114" s="24"/>
      <c r="J114" s="24"/>
      <c r="K114" s="24"/>
      <c r="L114" s="24"/>
      <c r="M114" s="25" t="s">
        <v>398</v>
      </c>
      <c r="N114" s="25"/>
      <c r="O114" s="25"/>
      <c r="P114" s="25"/>
      <c r="Q114" s="25"/>
      <c r="R114" s="25"/>
      <c r="S114" s="25"/>
      <c r="T114" s="25"/>
      <c r="U114" s="25"/>
      <c r="V114" s="25"/>
      <c r="W114" s="24" t="s">
        <v>399</v>
      </c>
      <c r="X114" s="24"/>
      <c r="Y114" s="24"/>
      <c r="Z114" s="12">
        <v>138.32</v>
      </c>
      <c r="AA114" s="12">
        <f t="shared" si="9"/>
        <v>96.823999999999998</v>
      </c>
      <c r="AB114" s="7">
        <f t="shared" si="5"/>
        <v>140.3948</v>
      </c>
      <c r="AC114" s="7">
        <f t="shared" si="6"/>
        <v>126.35532000000001</v>
      </c>
    </row>
    <row r="115" spans="1:29" ht="11.1" customHeight="1" outlineLevel="3" x14ac:dyDescent="0.2">
      <c r="A115" s="23">
        <v>65</v>
      </c>
      <c r="B115" s="23"/>
      <c r="C115" s="23"/>
      <c r="D115" s="24" t="s">
        <v>400</v>
      </c>
      <c r="E115" s="24"/>
      <c r="F115" s="24"/>
      <c r="G115" s="24" t="s">
        <v>401</v>
      </c>
      <c r="H115" s="24"/>
      <c r="I115" s="24"/>
      <c r="J115" s="24"/>
      <c r="K115" s="24"/>
      <c r="L115" s="24"/>
      <c r="M115" s="25" t="s">
        <v>402</v>
      </c>
      <c r="N115" s="25"/>
      <c r="O115" s="25"/>
      <c r="P115" s="25"/>
      <c r="Q115" s="25"/>
      <c r="R115" s="25"/>
      <c r="S115" s="25"/>
      <c r="T115" s="25"/>
      <c r="U115" s="25"/>
      <c r="V115" s="25"/>
      <c r="W115" s="15"/>
      <c r="X115" s="15"/>
      <c r="Y115" s="15"/>
      <c r="Z115" s="12">
        <v>134.16</v>
      </c>
      <c r="AA115" s="12">
        <f t="shared" si="9"/>
        <v>93.911999999999992</v>
      </c>
      <c r="AB115" s="7">
        <f t="shared" si="5"/>
        <v>136.17239999999998</v>
      </c>
      <c r="AC115" s="7">
        <f t="shared" si="6"/>
        <v>122.55515999999997</v>
      </c>
    </row>
    <row r="116" spans="1:29" s="1" customFormat="1" ht="42" customHeight="1" outlineLevel="3" x14ac:dyDescent="0.2">
      <c r="A116" s="23">
        <v>66</v>
      </c>
      <c r="B116" s="23"/>
      <c r="C116" s="23"/>
      <c r="D116" s="24" t="s">
        <v>403</v>
      </c>
      <c r="E116" s="24"/>
      <c r="F116" s="24"/>
      <c r="G116" s="24" t="s">
        <v>404</v>
      </c>
      <c r="H116" s="24"/>
      <c r="I116" s="24"/>
      <c r="J116" s="24"/>
      <c r="K116" s="24"/>
      <c r="L116" s="24"/>
      <c r="M116" s="25" t="s">
        <v>405</v>
      </c>
      <c r="N116" s="25"/>
      <c r="O116" s="25"/>
      <c r="P116" s="25"/>
      <c r="Q116" s="25"/>
      <c r="R116" s="25"/>
      <c r="S116" s="25"/>
      <c r="T116" s="25"/>
      <c r="U116" s="25"/>
      <c r="V116" s="25"/>
      <c r="W116" s="24" t="s">
        <v>406</v>
      </c>
      <c r="X116" s="24"/>
      <c r="Y116" s="24"/>
      <c r="Z116" s="12">
        <v>500.24</v>
      </c>
      <c r="AA116" s="12">
        <f t="shared" si="9"/>
        <v>350.16800000000001</v>
      </c>
      <c r="AB116" s="7">
        <f t="shared" si="5"/>
        <v>507.74360000000001</v>
      </c>
      <c r="AC116" s="7">
        <f t="shared" si="6"/>
        <v>456.96924000000001</v>
      </c>
    </row>
    <row r="117" spans="1:29" s="1" customFormat="1" ht="42" customHeight="1" outlineLevel="3" x14ac:dyDescent="0.2">
      <c r="A117" s="23">
        <v>67</v>
      </c>
      <c r="B117" s="23"/>
      <c r="C117" s="23"/>
      <c r="D117" s="24" t="s">
        <v>407</v>
      </c>
      <c r="E117" s="24"/>
      <c r="F117" s="24"/>
      <c r="G117" s="24" t="s">
        <v>408</v>
      </c>
      <c r="H117" s="24"/>
      <c r="I117" s="24"/>
      <c r="J117" s="24"/>
      <c r="K117" s="24"/>
      <c r="L117" s="24"/>
      <c r="M117" s="25" t="s">
        <v>409</v>
      </c>
      <c r="N117" s="25"/>
      <c r="O117" s="25"/>
      <c r="P117" s="25"/>
      <c r="Q117" s="25"/>
      <c r="R117" s="25"/>
      <c r="S117" s="25"/>
      <c r="T117" s="25"/>
      <c r="U117" s="25"/>
      <c r="V117" s="25"/>
      <c r="W117" s="24" t="s">
        <v>410</v>
      </c>
      <c r="X117" s="24"/>
      <c r="Y117" s="24"/>
      <c r="Z117" s="12">
        <v>253.76</v>
      </c>
      <c r="AA117" s="12">
        <f t="shared" si="9"/>
        <v>177.63199999999998</v>
      </c>
      <c r="AB117" s="7">
        <f t="shared" si="5"/>
        <v>257.56639999999993</v>
      </c>
      <c r="AC117" s="7">
        <f t="shared" si="6"/>
        <v>231.80975999999995</v>
      </c>
    </row>
    <row r="118" spans="1:29" s="1" customFormat="1" ht="42" customHeight="1" outlineLevel="3" x14ac:dyDescent="0.2">
      <c r="A118" s="23">
        <v>68</v>
      </c>
      <c r="B118" s="23"/>
      <c r="C118" s="23"/>
      <c r="D118" s="24" t="s">
        <v>411</v>
      </c>
      <c r="E118" s="24"/>
      <c r="F118" s="24"/>
      <c r="G118" s="24" t="s">
        <v>412</v>
      </c>
      <c r="H118" s="24"/>
      <c r="I118" s="24"/>
      <c r="J118" s="24"/>
      <c r="K118" s="24"/>
      <c r="L118" s="24"/>
      <c r="M118" s="25" t="s">
        <v>413</v>
      </c>
      <c r="N118" s="25"/>
      <c r="O118" s="25"/>
      <c r="P118" s="25"/>
      <c r="Q118" s="25"/>
      <c r="R118" s="25"/>
      <c r="S118" s="25"/>
      <c r="T118" s="25"/>
      <c r="U118" s="25"/>
      <c r="V118" s="25"/>
      <c r="W118" s="24" t="s">
        <v>414</v>
      </c>
      <c r="X118" s="24"/>
      <c r="Y118" s="24"/>
      <c r="Z118" s="12">
        <v>335.29</v>
      </c>
      <c r="AA118" s="12">
        <v>335.29</v>
      </c>
      <c r="AB118" s="7">
        <f t="shared" si="5"/>
        <v>486.1705</v>
      </c>
      <c r="AC118" s="7">
        <f t="shared" si="6"/>
        <v>437.55345</v>
      </c>
    </row>
    <row r="119" spans="1:29" s="1" customFormat="1" ht="42" customHeight="1" outlineLevel="3" x14ac:dyDescent="0.2">
      <c r="A119" s="23">
        <v>69</v>
      </c>
      <c r="B119" s="23"/>
      <c r="C119" s="23"/>
      <c r="D119" s="24" t="s">
        <v>415</v>
      </c>
      <c r="E119" s="24"/>
      <c r="F119" s="24"/>
      <c r="G119" s="24" t="s">
        <v>416</v>
      </c>
      <c r="H119" s="24"/>
      <c r="I119" s="24"/>
      <c r="J119" s="24"/>
      <c r="K119" s="24"/>
      <c r="L119" s="24"/>
      <c r="M119" s="25" t="s">
        <v>417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4" t="s">
        <v>418</v>
      </c>
      <c r="X119" s="24"/>
      <c r="Y119" s="24"/>
      <c r="Z119" s="12">
        <v>277.8</v>
      </c>
      <c r="AA119" s="12">
        <v>277.8</v>
      </c>
      <c r="AB119" s="7">
        <f t="shared" si="5"/>
        <v>402.81</v>
      </c>
      <c r="AC119" s="7">
        <f t="shared" si="6"/>
        <v>362.529</v>
      </c>
    </row>
    <row r="120" spans="1:29" s="1" customFormat="1" ht="42" customHeight="1" outlineLevel="3" x14ac:dyDescent="0.2">
      <c r="A120" s="23">
        <v>70</v>
      </c>
      <c r="B120" s="23"/>
      <c r="C120" s="23"/>
      <c r="D120" s="24" t="s">
        <v>419</v>
      </c>
      <c r="E120" s="24"/>
      <c r="F120" s="24"/>
      <c r="G120" s="24" t="s">
        <v>420</v>
      </c>
      <c r="H120" s="24"/>
      <c r="I120" s="24"/>
      <c r="J120" s="24"/>
      <c r="K120" s="24"/>
      <c r="L120" s="24"/>
      <c r="M120" s="25" t="s">
        <v>421</v>
      </c>
      <c r="N120" s="25"/>
      <c r="O120" s="25"/>
      <c r="P120" s="25"/>
      <c r="Q120" s="25"/>
      <c r="R120" s="25"/>
      <c r="S120" s="25"/>
      <c r="T120" s="25"/>
      <c r="U120" s="25"/>
      <c r="V120" s="25"/>
      <c r="W120" s="24" t="s">
        <v>422</v>
      </c>
      <c r="X120" s="24"/>
      <c r="Y120" s="24"/>
      <c r="Z120" s="12">
        <v>290.89</v>
      </c>
      <c r="AA120" s="12">
        <v>290.89</v>
      </c>
      <c r="AB120" s="7">
        <f t="shared" si="5"/>
        <v>421.79049999999995</v>
      </c>
      <c r="AC120" s="7">
        <f t="shared" si="6"/>
        <v>379.61144999999999</v>
      </c>
    </row>
    <row r="121" spans="1:29" s="1" customFormat="1" ht="42" customHeight="1" outlineLevel="3" x14ac:dyDescent="0.2">
      <c r="A121" s="23">
        <v>71</v>
      </c>
      <c r="B121" s="23"/>
      <c r="C121" s="23"/>
      <c r="D121" s="24" t="s">
        <v>423</v>
      </c>
      <c r="E121" s="24"/>
      <c r="F121" s="24"/>
      <c r="G121" s="24" t="s">
        <v>424</v>
      </c>
      <c r="H121" s="24"/>
      <c r="I121" s="24"/>
      <c r="J121" s="24"/>
      <c r="K121" s="24"/>
      <c r="L121" s="24"/>
      <c r="M121" s="25" t="s">
        <v>425</v>
      </c>
      <c r="N121" s="25"/>
      <c r="O121" s="25"/>
      <c r="P121" s="25"/>
      <c r="Q121" s="25"/>
      <c r="R121" s="25"/>
      <c r="S121" s="25"/>
      <c r="T121" s="25"/>
      <c r="U121" s="25"/>
      <c r="V121" s="25"/>
      <c r="W121" s="24" t="s">
        <v>426</v>
      </c>
      <c r="X121" s="24"/>
      <c r="Y121" s="24"/>
      <c r="Z121" s="12">
        <v>657.28</v>
      </c>
      <c r="AA121" s="12">
        <f>Z121/100*(100-$AB$8)</f>
        <v>460.096</v>
      </c>
      <c r="AB121" s="7">
        <f t="shared" si="5"/>
        <v>667.13919999999996</v>
      </c>
      <c r="AC121" s="7">
        <f t="shared" si="6"/>
        <v>600.42527999999993</v>
      </c>
    </row>
    <row r="122" spans="1:29" s="1" customFormat="1" ht="42" customHeight="1" outlineLevel="3" x14ac:dyDescent="0.2">
      <c r="A122" s="23">
        <v>72</v>
      </c>
      <c r="B122" s="23"/>
      <c r="C122" s="23"/>
      <c r="D122" s="24" t="s">
        <v>427</v>
      </c>
      <c r="E122" s="24"/>
      <c r="F122" s="24"/>
      <c r="G122" s="24" t="s">
        <v>428</v>
      </c>
      <c r="H122" s="24"/>
      <c r="I122" s="24"/>
      <c r="J122" s="24"/>
      <c r="K122" s="24"/>
      <c r="L122" s="24"/>
      <c r="M122" s="25" t="s">
        <v>429</v>
      </c>
      <c r="N122" s="25"/>
      <c r="O122" s="25"/>
      <c r="P122" s="25"/>
      <c r="Q122" s="25"/>
      <c r="R122" s="25"/>
      <c r="S122" s="25"/>
      <c r="T122" s="25"/>
      <c r="U122" s="25"/>
      <c r="V122" s="25"/>
      <c r="W122" s="24" t="s">
        <v>430</v>
      </c>
      <c r="X122" s="24"/>
      <c r="Y122" s="24"/>
      <c r="Z122" s="12">
        <v>278.64999999999998</v>
      </c>
      <c r="AA122" s="12">
        <v>278.64999999999998</v>
      </c>
      <c r="AB122" s="7">
        <f t="shared" si="5"/>
        <v>404.04249999999996</v>
      </c>
      <c r="AC122" s="7">
        <f t="shared" si="6"/>
        <v>363.63824999999997</v>
      </c>
    </row>
    <row r="123" spans="1:29" s="1" customFormat="1" ht="42" customHeight="1" outlineLevel="3" x14ac:dyDescent="0.2">
      <c r="A123" s="23">
        <v>73</v>
      </c>
      <c r="B123" s="23"/>
      <c r="C123" s="23"/>
      <c r="D123" s="24" t="s">
        <v>431</v>
      </c>
      <c r="E123" s="24"/>
      <c r="F123" s="24"/>
      <c r="G123" s="24" t="s">
        <v>432</v>
      </c>
      <c r="H123" s="24"/>
      <c r="I123" s="24"/>
      <c r="J123" s="24"/>
      <c r="K123" s="24"/>
      <c r="L123" s="24"/>
      <c r="M123" s="25" t="s">
        <v>433</v>
      </c>
      <c r="N123" s="25"/>
      <c r="O123" s="25"/>
      <c r="P123" s="25"/>
      <c r="Q123" s="25"/>
      <c r="R123" s="25"/>
      <c r="S123" s="25"/>
      <c r="T123" s="25"/>
      <c r="U123" s="25"/>
      <c r="V123" s="25"/>
      <c r="W123" s="24" t="s">
        <v>434</v>
      </c>
      <c r="X123" s="24"/>
      <c r="Y123" s="24"/>
      <c r="Z123" s="12">
        <v>734.24</v>
      </c>
      <c r="AA123" s="12">
        <f>Z123/100*(100-$AB$8)</f>
        <v>513.96800000000007</v>
      </c>
      <c r="AB123" s="7">
        <f t="shared" si="5"/>
        <v>745.25360000000012</v>
      </c>
      <c r="AC123" s="7">
        <f t="shared" si="6"/>
        <v>670.72824000000003</v>
      </c>
    </row>
    <row r="124" spans="1:29" s="1" customFormat="1" ht="42" customHeight="1" outlineLevel="3" x14ac:dyDescent="0.2">
      <c r="A124" s="23">
        <v>74</v>
      </c>
      <c r="B124" s="23"/>
      <c r="C124" s="23"/>
      <c r="D124" s="24" t="s">
        <v>435</v>
      </c>
      <c r="E124" s="24"/>
      <c r="F124" s="24"/>
      <c r="G124" s="24" t="s">
        <v>436</v>
      </c>
      <c r="H124" s="24"/>
      <c r="I124" s="24"/>
      <c r="J124" s="24"/>
      <c r="K124" s="24"/>
      <c r="L124" s="24"/>
      <c r="M124" s="25" t="s">
        <v>437</v>
      </c>
      <c r="N124" s="25"/>
      <c r="O124" s="25"/>
      <c r="P124" s="25"/>
      <c r="Q124" s="25"/>
      <c r="R124" s="25"/>
      <c r="S124" s="25"/>
      <c r="T124" s="25"/>
      <c r="U124" s="25"/>
      <c r="V124" s="25"/>
      <c r="W124" s="24" t="s">
        <v>438</v>
      </c>
      <c r="X124" s="24"/>
      <c r="Y124" s="24"/>
      <c r="Z124" s="12">
        <v>260.39</v>
      </c>
      <c r="AA124" s="12">
        <v>260.39</v>
      </c>
      <c r="AB124" s="7">
        <f t="shared" si="5"/>
        <v>377.56549999999999</v>
      </c>
      <c r="AC124" s="7">
        <f t="shared" si="6"/>
        <v>339.80894999999998</v>
      </c>
    </row>
    <row r="125" spans="1:29" s="1" customFormat="1" ht="42" customHeight="1" outlineLevel="3" x14ac:dyDescent="0.2">
      <c r="A125" s="23">
        <v>75</v>
      </c>
      <c r="B125" s="23"/>
      <c r="C125" s="23"/>
      <c r="D125" s="24" t="s">
        <v>439</v>
      </c>
      <c r="E125" s="24"/>
      <c r="F125" s="24"/>
      <c r="G125" s="24" t="s">
        <v>440</v>
      </c>
      <c r="H125" s="24"/>
      <c r="I125" s="24"/>
      <c r="J125" s="24"/>
      <c r="K125" s="24"/>
      <c r="L125" s="24"/>
      <c r="M125" s="25" t="s">
        <v>441</v>
      </c>
      <c r="N125" s="25"/>
      <c r="O125" s="25"/>
      <c r="P125" s="25"/>
      <c r="Q125" s="25"/>
      <c r="R125" s="25"/>
      <c r="S125" s="25"/>
      <c r="T125" s="25"/>
      <c r="U125" s="25"/>
      <c r="V125" s="25"/>
      <c r="W125" s="24" t="s">
        <v>442</v>
      </c>
      <c r="X125" s="24"/>
      <c r="Y125" s="24"/>
      <c r="Z125" s="12">
        <v>742.56</v>
      </c>
      <c r="AA125" s="12">
        <f t="shared" ref="AA125:AA171" si="10">Z125/100*(100-$AB$8)</f>
        <v>519.79199999999992</v>
      </c>
      <c r="AB125" s="7">
        <f t="shared" si="5"/>
        <v>753.69839999999988</v>
      </c>
      <c r="AC125" s="7">
        <f t="shared" si="6"/>
        <v>678.32855999999981</v>
      </c>
    </row>
    <row r="126" spans="1:29" s="1" customFormat="1" ht="42" customHeight="1" outlineLevel="3" x14ac:dyDescent="0.2">
      <c r="A126" s="23">
        <v>76</v>
      </c>
      <c r="B126" s="23"/>
      <c r="C126" s="23"/>
      <c r="D126" s="24" t="s">
        <v>443</v>
      </c>
      <c r="E126" s="24"/>
      <c r="F126" s="24"/>
      <c r="G126" s="24" t="s">
        <v>444</v>
      </c>
      <c r="H126" s="24"/>
      <c r="I126" s="24"/>
      <c r="J126" s="24"/>
      <c r="K126" s="24"/>
      <c r="L126" s="24"/>
      <c r="M126" s="25" t="s">
        <v>445</v>
      </c>
      <c r="N126" s="25"/>
      <c r="O126" s="25"/>
      <c r="P126" s="25"/>
      <c r="Q126" s="25"/>
      <c r="R126" s="25"/>
      <c r="S126" s="25"/>
      <c r="T126" s="25"/>
      <c r="U126" s="25"/>
      <c r="V126" s="25"/>
      <c r="W126" s="24" t="s">
        <v>446</v>
      </c>
      <c r="X126" s="24"/>
      <c r="Y126" s="24"/>
      <c r="Z126" s="12">
        <v>170.56</v>
      </c>
      <c r="AA126" s="12">
        <f t="shared" si="10"/>
        <v>119.392</v>
      </c>
      <c r="AB126" s="7">
        <f t="shared" si="5"/>
        <v>173.11839999999998</v>
      </c>
      <c r="AC126" s="7">
        <f t="shared" si="6"/>
        <v>155.80655999999999</v>
      </c>
    </row>
    <row r="127" spans="1:29" s="1" customFormat="1" ht="42" customHeight="1" outlineLevel="3" x14ac:dyDescent="0.2">
      <c r="A127" s="23">
        <v>77</v>
      </c>
      <c r="B127" s="23"/>
      <c r="C127" s="23"/>
      <c r="D127" s="24" t="s">
        <v>447</v>
      </c>
      <c r="E127" s="24"/>
      <c r="F127" s="24"/>
      <c r="G127" s="24" t="s">
        <v>448</v>
      </c>
      <c r="H127" s="24"/>
      <c r="I127" s="24"/>
      <c r="J127" s="24"/>
      <c r="K127" s="24"/>
      <c r="L127" s="24"/>
      <c r="M127" s="25" t="s">
        <v>449</v>
      </c>
      <c r="N127" s="25"/>
      <c r="O127" s="25"/>
      <c r="P127" s="25"/>
      <c r="Q127" s="25"/>
      <c r="R127" s="25"/>
      <c r="S127" s="25"/>
      <c r="T127" s="25"/>
      <c r="U127" s="25"/>
      <c r="V127" s="25"/>
      <c r="W127" s="24" t="s">
        <v>450</v>
      </c>
      <c r="X127" s="24"/>
      <c r="Y127" s="24"/>
      <c r="Z127" s="12">
        <v>213.2</v>
      </c>
      <c r="AA127" s="12">
        <f t="shared" si="10"/>
        <v>149.23999999999998</v>
      </c>
      <c r="AB127" s="7">
        <f t="shared" si="5"/>
        <v>216.39799999999997</v>
      </c>
      <c r="AC127" s="7">
        <f t="shared" si="6"/>
        <v>194.75819999999996</v>
      </c>
    </row>
    <row r="128" spans="1:29" s="1" customFormat="1" ht="42" customHeight="1" outlineLevel="3" x14ac:dyDescent="0.2">
      <c r="A128" s="23">
        <v>78</v>
      </c>
      <c r="B128" s="23"/>
      <c r="C128" s="23"/>
      <c r="D128" s="24" t="s">
        <v>451</v>
      </c>
      <c r="E128" s="24"/>
      <c r="F128" s="24"/>
      <c r="G128" s="24" t="s">
        <v>452</v>
      </c>
      <c r="H128" s="24"/>
      <c r="I128" s="24"/>
      <c r="J128" s="24"/>
      <c r="K128" s="24"/>
      <c r="L128" s="24"/>
      <c r="M128" s="25" t="s">
        <v>453</v>
      </c>
      <c r="N128" s="25"/>
      <c r="O128" s="25"/>
      <c r="P128" s="25"/>
      <c r="Q128" s="25"/>
      <c r="R128" s="25"/>
      <c r="S128" s="25"/>
      <c r="T128" s="25"/>
      <c r="U128" s="25"/>
      <c r="V128" s="25"/>
      <c r="W128" s="24" t="s">
        <v>454</v>
      </c>
      <c r="X128" s="24"/>
      <c r="Y128" s="24"/>
      <c r="Z128" s="12">
        <v>211.12</v>
      </c>
      <c r="AA128" s="12">
        <f t="shared" si="10"/>
        <v>147.78400000000002</v>
      </c>
      <c r="AB128" s="7">
        <f t="shared" ref="AB128:AB191" si="11">AA128*1.45</f>
        <v>214.28680000000003</v>
      </c>
      <c r="AC128" s="7">
        <f t="shared" ref="AC128:AC191" si="12">AB128*90/100</f>
        <v>192.85812000000001</v>
      </c>
    </row>
    <row r="129" spans="1:29" s="1" customFormat="1" ht="42" customHeight="1" outlineLevel="3" x14ac:dyDescent="0.2">
      <c r="A129" s="23">
        <v>79</v>
      </c>
      <c r="B129" s="23"/>
      <c r="C129" s="23"/>
      <c r="D129" s="24" t="s">
        <v>455</v>
      </c>
      <c r="E129" s="24"/>
      <c r="F129" s="24"/>
      <c r="G129" s="24" t="s">
        <v>456</v>
      </c>
      <c r="H129" s="24"/>
      <c r="I129" s="24"/>
      <c r="J129" s="24"/>
      <c r="K129" s="24"/>
      <c r="L129" s="24"/>
      <c r="M129" s="25" t="s">
        <v>457</v>
      </c>
      <c r="N129" s="25"/>
      <c r="O129" s="25"/>
      <c r="P129" s="25"/>
      <c r="Q129" s="25"/>
      <c r="R129" s="25"/>
      <c r="S129" s="25"/>
      <c r="T129" s="25"/>
      <c r="U129" s="25"/>
      <c r="V129" s="25"/>
      <c r="W129" s="24" t="s">
        <v>458</v>
      </c>
      <c r="X129" s="24"/>
      <c r="Y129" s="24"/>
      <c r="Z129" s="12">
        <v>209.04</v>
      </c>
      <c r="AA129" s="12">
        <f t="shared" si="10"/>
        <v>146.32799999999997</v>
      </c>
      <c r="AB129" s="7">
        <f t="shared" si="11"/>
        <v>212.17559999999995</v>
      </c>
      <c r="AC129" s="7">
        <f t="shared" si="12"/>
        <v>190.95803999999995</v>
      </c>
    </row>
    <row r="130" spans="1:29" s="1" customFormat="1" ht="42" customHeight="1" outlineLevel="3" x14ac:dyDescent="0.2">
      <c r="A130" s="23">
        <v>80</v>
      </c>
      <c r="B130" s="23"/>
      <c r="C130" s="23"/>
      <c r="D130" s="24" t="s">
        <v>459</v>
      </c>
      <c r="E130" s="24"/>
      <c r="F130" s="24"/>
      <c r="G130" s="24" t="s">
        <v>460</v>
      </c>
      <c r="H130" s="24"/>
      <c r="I130" s="24"/>
      <c r="J130" s="24"/>
      <c r="K130" s="24"/>
      <c r="L130" s="24"/>
      <c r="M130" s="25" t="s">
        <v>461</v>
      </c>
      <c r="N130" s="25"/>
      <c r="O130" s="25"/>
      <c r="P130" s="25"/>
      <c r="Q130" s="25"/>
      <c r="R130" s="25"/>
      <c r="S130" s="25"/>
      <c r="T130" s="25"/>
      <c r="U130" s="25"/>
      <c r="V130" s="25"/>
      <c r="W130" s="24" t="s">
        <v>462</v>
      </c>
      <c r="X130" s="24"/>
      <c r="Y130" s="24"/>
      <c r="Z130" s="12">
        <v>210.08</v>
      </c>
      <c r="AA130" s="12">
        <f t="shared" si="10"/>
        <v>147.05600000000001</v>
      </c>
      <c r="AB130" s="7">
        <f t="shared" si="11"/>
        <v>213.2312</v>
      </c>
      <c r="AC130" s="7">
        <f t="shared" si="12"/>
        <v>191.90808000000001</v>
      </c>
    </row>
    <row r="131" spans="1:29" s="1" customFormat="1" ht="42" customHeight="1" outlineLevel="3" x14ac:dyDescent="0.2">
      <c r="A131" s="23">
        <v>81</v>
      </c>
      <c r="B131" s="23"/>
      <c r="C131" s="23"/>
      <c r="D131" s="24" t="s">
        <v>463</v>
      </c>
      <c r="E131" s="24"/>
      <c r="F131" s="24"/>
      <c r="G131" s="24" t="s">
        <v>464</v>
      </c>
      <c r="H131" s="24"/>
      <c r="I131" s="24"/>
      <c r="J131" s="24"/>
      <c r="K131" s="24"/>
      <c r="L131" s="24"/>
      <c r="M131" s="25" t="s">
        <v>465</v>
      </c>
      <c r="N131" s="25"/>
      <c r="O131" s="25"/>
      <c r="P131" s="25"/>
      <c r="Q131" s="25"/>
      <c r="R131" s="25"/>
      <c r="S131" s="25"/>
      <c r="T131" s="25"/>
      <c r="U131" s="25"/>
      <c r="V131" s="25"/>
      <c r="W131" s="24" t="s">
        <v>466</v>
      </c>
      <c r="X131" s="24"/>
      <c r="Y131" s="24"/>
      <c r="Z131" s="12">
        <v>172.64</v>
      </c>
      <c r="AA131" s="12">
        <f t="shared" si="10"/>
        <v>120.848</v>
      </c>
      <c r="AB131" s="7">
        <f t="shared" si="11"/>
        <v>175.2296</v>
      </c>
      <c r="AC131" s="7">
        <f t="shared" si="12"/>
        <v>157.70663999999999</v>
      </c>
    </row>
    <row r="132" spans="1:29" s="1" customFormat="1" ht="42" customHeight="1" outlineLevel="3" x14ac:dyDescent="0.2">
      <c r="A132" s="23">
        <v>82</v>
      </c>
      <c r="B132" s="23"/>
      <c r="C132" s="23"/>
      <c r="D132" s="24" t="s">
        <v>467</v>
      </c>
      <c r="E132" s="24"/>
      <c r="F132" s="24"/>
      <c r="G132" s="24" t="s">
        <v>468</v>
      </c>
      <c r="H132" s="24"/>
      <c r="I132" s="24"/>
      <c r="J132" s="24"/>
      <c r="K132" s="24"/>
      <c r="L132" s="24"/>
      <c r="M132" s="25" t="s">
        <v>469</v>
      </c>
      <c r="N132" s="25"/>
      <c r="O132" s="25"/>
      <c r="P132" s="25"/>
      <c r="Q132" s="25"/>
      <c r="R132" s="25"/>
      <c r="S132" s="25"/>
      <c r="T132" s="25"/>
      <c r="U132" s="25"/>
      <c r="V132" s="25"/>
      <c r="W132" s="24" t="s">
        <v>470</v>
      </c>
      <c r="X132" s="24"/>
      <c r="Y132" s="24"/>
      <c r="Z132" s="12">
        <v>211.12</v>
      </c>
      <c r="AA132" s="12">
        <f t="shared" si="10"/>
        <v>147.78400000000002</v>
      </c>
      <c r="AB132" s="7">
        <f t="shared" si="11"/>
        <v>214.28680000000003</v>
      </c>
      <c r="AC132" s="7">
        <f t="shared" si="12"/>
        <v>192.85812000000001</v>
      </c>
    </row>
    <row r="133" spans="1:29" ht="11.1" customHeight="1" outlineLevel="3" x14ac:dyDescent="0.2">
      <c r="A133" s="23">
        <v>83</v>
      </c>
      <c r="B133" s="23"/>
      <c r="C133" s="23"/>
      <c r="D133" s="24" t="s">
        <v>471</v>
      </c>
      <c r="E133" s="24"/>
      <c r="F133" s="24"/>
      <c r="G133" s="24" t="s">
        <v>472</v>
      </c>
      <c r="H133" s="24"/>
      <c r="I133" s="24"/>
      <c r="J133" s="24"/>
      <c r="K133" s="24"/>
      <c r="L133" s="24"/>
      <c r="M133" s="25" t="s">
        <v>473</v>
      </c>
      <c r="N133" s="25"/>
      <c r="O133" s="25"/>
      <c r="P133" s="25"/>
      <c r="Q133" s="25"/>
      <c r="R133" s="25"/>
      <c r="S133" s="25"/>
      <c r="T133" s="25"/>
      <c r="U133" s="25"/>
      <c r="V133" s="25"/>
      <c r="W133" s="15"/>
      <c r="X133" s="15"/>
      <c r="Y133" s="15"/>
      <c r="Z133" s="12">
        <v>240.24</v>
      </c>
      <c r="AA133" s="12">
        <f t="shared" si="10"/>
        <v>168.16800000000001</v>
      </c>
      <c r="AB133" s="7">
        <f t="shared" si="11"/>
        <v>243.84360000000001</v>
      </c>
      <c r="AC133" s="7">
        <f t="shared" si="12"/>
        <v>219.45923999999999</v>
      </c>
    </row>
    <row r="134" spans="1:29" s="1" customFormat="1" ht="42" customHeight="1" outlineLevel="3" x14ac:dyDescent="0.2">
      <c r="A134" s="23">
        <v>84</v>
      </c>
      <c r="B134" s="23"/>
      <c r="C134" s="23"/>
      <c r="D134" s="24" t="s">
        <v>474</v>
      </c>
      <c r="E134" s="24"/>
      <c r="F134" s="24"/>
      <c r="G134" s="24" t="s">
        <v>475</v>
      </c>
      <c r="H134" s="24"/>
      <c r="I134" s="24"/>
      <c r="J134" s="24"/>
      <c r="K134" s="24"/>
      <c r="L134" s="24"/>
      <c r="M134" s="25" t="s">
        <v>476</v>
      </c>
      <c r="N134" s="25"/>
      <c r="O134" s="25"/>
      <c r="P134" s="25"/>
      <c r="Q134" s="25"/>
      <c r="R134" s="25"/>
      <c r="S134" s="25"/>
      <c r="T134" s="25"/>
      <c r="U134" s="25"/>
      <c r="V134" s="25"/>
      <c r="W134" s="24" t="s">
        <v>477</v>
      </c>
      <c r="X134" s="24"/>
      <c r="Y134" s="24"/>
      <c r="Z134" s="12">
        <v>122.72</v>
      </c>
      <c r="AA134" s="12">
        <f t="shared" si="10"/>
        <v>85.904000000000011</v>
      </c>
      <c r="AB134" s="7">
        <f t="shared" si="11"/>
        <v>124.56080000000001</v>
      </c>
      <c r="AC134" s="7">
        <f t="shared" si="12"/>
        <v>112.10472000000001</v>
      </c>
    </row>
    <row r="135" spans="1:29" s="1" customFormat="1" ht="42" customHeight="1" outlineLevel="3" x14ac:dyDescent="0.2">
      <c r="A135" s="23">
        <v>85</v>
      </c>
      <c r="B135" s="23"/>
      <c r="C135" s="23"/>
      <c r="D135" s="24" t="s">
        <v>478</v>
      </c>
      <c r="E135" s="24"/>
      <c r="F135" s="24"/>
      <c r="G135" s="24" t="s">
        <v>479</v>
      </c>
      <c r="H135" s="24"/>
      <c r="I135" s="24"/>
      <c r="J135" s="24"/>
      <c r="K135" s="24"/>
      <c r="L135" s="24"/>
      <c r="M135" s="25" t="s">
        <v>480</v>
      </c>
      <c r="N135" s="25"/>
      <c r="O135" s="25"/>
      <c r="P135" s="25"/>
      <c r="Q135" s="25"/>
      <c r="R135" s="25"/>
      <c r="S135" s="25"/>
      <c r="T135" s="25"/>
      <c r="U135" s="25"/>
      <c r="V135" s="25"/>
      <c r="W135" s="24" t="s">
        <v>481</v>
      </c>
      <c r="X135" s="24"/>
      <c r="Y135" s="24"/>
      <c r="Z135" s="12">
        <v>150.80000000000001</v>
      </c>
      <c r="AA135" s="12">
        <f t="shared" si="10"/>
        <v>105.56</v>
      </c>
      <c r="AB135" s="7">
        <f t="shared" si="11"/>
        <v>153.06200000000001</v>
      </c>
      <c r="AC135" s="7">
        <f t="shared" si="12"/>
        <v>137.75580000000002</v>
      </c>
    </row>
    <row r="136" spans="1:29" s="1" customFormat="1" ht="42" customHeight="1" outlineLevel="3" x14ac:dyDescent="0.2">
      <c r="A136" s="23">
        <v>86</v>
      </c>
      <c r="B136" s="23"/>
      <c r="C136" s="23"/>
      <c r="D136" s="24" t="s">
        <v>482</v>
      </c>
      <c r="E136" s="24"/>
      <c r="F136" s="24"/>
      <c r="G136" s="24" t="s">
        <v>483</v>
      </c>
      <c r="H136" s="24"/>
      <c r="I136" s="24"/>
      <c r="J136" s="24"/>
      <c r="K136" s="24"/>
      <c r="L136" s="24"/>
      <c r="M136" s="25" t="s">
        <v>484</v>
      </c>
      <c r="N136" s="25"/>
      <c r="O136" s="25"/>
      <c r="P136" s="25"/>
      <c r="Q136" s="25"/>
      <c r="R136" s="25"/>
      <c r="S136" s="25"/>
      <c r="T136" s="25"/>
      <c r="U136" s="25"/>
      <c r="V136" s="25"/>
      <c r="W136" s="24" t="s">
        <v>485</v>
      </c>
      <c r="X136" s="24"/>
      <c r="Y136" s="24"/>
      <c r="Z136" s="12">
        <v>131.04</v>
      </c>
      <c r="AA136" s="12">
        <f t="shared" si="10"/>
        <v>91.727999999999994</v>
      </c>
      <c r="AB136" s="7">
        <f t="shared" si="11"/>
        <v>133.00559999999999</v>
      </c>
      <c r="AC136" s="7">
        <f t="shared" si="12"/>
        <v>119.70504</v>
      </c>
    </row>
    <row r="137" spans="1:29" s="1" customFormat="1" ht="42" customHeight="1" outlineLevel="3" x14ac:dyDescent="0.2">
      <c r="A137" s="23">
        <v>87</v>
      </c>
      <c r="B137" s="23"/>
      <c r="C137" s="23"/>
      <c r="D137" s="24" t="s">
        <v>486</v>
      </c>
      <c r="E137" s="24"/>
      <c r="F137" s="24"/>
      <c r="G137" s="24" t="s">
        <v>487</v>
      </c>
      <c r="H137" s="24"/>
      <c r="I137" s="24"/>
      <c r="J137" s="24"/>
      <c r="K137" s="24"/>
      <c r="L137" s="24"/>
      <c r="M137" s="25" t="s">
        <v>488</v>
      </c>
      <c r="N137" s="25"/>
      <c r="O137" s="25"/>
      <c r="P137" s="25"/>
      <c r="Q137" s="25"/>
      <c r="R137" s="25"/>
      <c r="S137" s="25"/>
      <c r="T137" s="25"/>
      <c r="U137" s="25"/>
      <c r="V137" s="25"/>
      <c r="W137" s="24" t="s">
        <v>489</v>
      </c>
      <c r="X137" s="24"/>
      <c r="Y137" s="24"/>
      <c r="Z137" s="12">
        <v>140.4</v>
      </c>
      <c r="AA137" s="12">
        <f t="shared" si="10"/>
        <v>98.280000000000015</v>
      </c>
      <c r="AB137" s="7">
        <f t="shared" si="11"/>
        <v>142.50600000000003</v>
      </c>
      <c r="AC137" s="7">
        <f t="shared" si="12"/>
        <v>128.25540000000004</v>
      </c>
    </row>
    <row r="138" spans="1:29" s="1" customFormat="1" ht="42" customHeight="1" outlineLevel="3" x14ac:dyDescent="0.2">
      <c r="A138" s="23">
        <v>88</v>
      </c>
      <c r="B138" s="23"/>
      <c r="C138" s="23"/>
      <c r="D138" s="24" t="s">
        <v>490</v>
      </c>
      <c r="E138" s="24"/>
      <c r="F138" s="24"/>
      <c r="G138" s="24" t="s">
        <v>491</v>
      </c>
      <c r="H138" s="24"/>
      <c r="I138" s="24"/>
      <c r="J138" s="24"/>
      <c r="K138" s="24"/>
      <c r="L138" s="24"/>
      <c r="M138" s="25" t="s">
        <v>492</v>
      </c>
      <c r="N138" s="25"/>
      <c r="O138" s="25"/>
      <c r="P138" s="25"/>
      <c r="Q138" s="25"/>
      <c r="R138" s="25"/>
      <c r="S138" s="25"/>
      <c r="T138" s="25"/>
      <c r="U138" s="25"/>
      <c r="V138" s="25"/>
      <c r="W138" s="24" t="s">
        <v>493</v>
      </c>
      <c r="X138" s="24"/>
      <c r="Y138" s="24"/>
      <c r="Z138" s="12">
        <v>141.44</v>
      </c>
      <c r="AA138" s="12">
        <f t="shared" si="10"/>
        <v>99.007999999999996</v>
      </c>
      <c r="AB138" s="7">
        <f t="shared" si="11"/>
        <v>143.5616</v>
      </c>
      <c r="AC138" s="7">
        <f t="shared" si="12"/>
        <v>129.20544000000001</v>
      </c>
    </row>
    <row r="139" spans="1:29" s="1" customFormat="1" ht="42" customHeight="1" outlineLevel="3" x14ac:dyDescent="0.2">
      <c r="A139" s="23">
        <v>89</v>
      </c>
      <c r="B139" s="23"/>
      <c r="C139" s="23"/>
      <c r="D139" s="24" t="s">
        <v>494</v>
      </c>
      <c r="E139" s="24"/>
      <c r="F139" s="24"/>
      <c r="G139" s="24" t="s">
        <v>495</v>
      </c>
      <c r="H139" s="24"/>
      <c r="I139" s="24"/>
      <c r="J139" s="24"/>
      <c r="K139" s="24"/>
      <c r="L139" s="24"/>
      <c r="M139" s="25" t="s">
        <v>496</v>
      </c>
      <c r="N139" s="25"/>
      <c r="O139" s="25"/>
      <c r="P139" s="25"/>
      <c r="Q139" s="25"/>
      <c r="R139" s="25"/>
      <c r="S139" s="25"/>
      <c r="T139" s="25"/>
      <c r="U139" s="25"/>
      <c r="V139" s="25"/>
      <c r="W139" s="24" t="s">
        <v>497</v>
      </c>
      <c r="X139" s="24"/>
      <c r="Y139" s="24"/>
      <c r="Z139" s="12">
        <v>121.68</v>
      </c>
      <c r="AA139" s="12">
        <f t="shared" si="10"/>
        <v>85.176000000000002</v>
      </c>
      <c r="AB139" s="7">
        <f t="shared" si="11"/>
        <v>123.5052</v>
      </c>
      <c r="AC139" s="7">
        <f t="shared" si="12"/>
        <v>111.15468000000001</v>
      </c>
    </row>
    <row r="140" spans="1:29" s="1" customFormat="1" ht="42" customHeight="1" outlineLevel="3" x14ac:dyDescent="0.2">
      <c r="A140" s="23">
        <v>90</v>
      </c>
      <c r="B140" s="23"/>
      <c r="C140" s="23"/>
      <c r="D140" s="24" t="s">
        <v>498</v>
      </c>
      <c r="E140" s="24"/>
      <c r="F140" s="24"/>
      <c r="G140" s="24" t="s">
        <v>499</v>
      </c>
      <c r="H140" s="24"/>
      <c r="I140" s="24"/>
      <c r="J140" s="24"/>
      <c r="K140" s="24"/>
      <c r="L140" s="24"/>
      <c r="M140" s="25" t="s">
        <v>500</v>
      </c>
      <c r="N140" s="25"/>
      <c r="O140" s="25"/>
      <c r="P140" s="25"/>
      <c r="Q140" s="25"/>
      <c r="R140" s="25"/>
      <c r="S140" s="25"/>
      <c r="T140" s="25"/>
      <c r="U140" s="25"/>
      <c r="V140" s="25"/>
      <c r="W140" s="24" t="s">
        <v>501</v>
      </c>
      <c r="X140" s="24"/>
      <c r="Y140" s="24"/>
      <c r="Z140" s="12">
        <v>141.44</v>
      </c>
      <c r="AA140" s="12">
        <f t="shared" si="10"/>
        <v>99.007999999999996</v>
      </c>
      <c r="AB140" s="7">
        <f t="shared" si="11"/>
        <v>143.5616</v>
      </c>
      <c r="AC140" s="7">
        <f t="shared" si="12"/>
        <v>129.20544000000001</v>
      </c>
    </row>
    <row r="141" spans="1:29" ht="11.1" customHeight="1" outlineLevel="3" x14ac:dyDescent="0.2">
      <c r="A141" s="23">
        <v>91</v>
      </c>
      <c r="B141" s="23"/>
      <c r="C141" s="23"/>
      <c r="D141" s="24" t="s">
        <v>502</v>
      </c>
      <c r="E141" s="24"/>
      <c r="F141" s="24"/>
      <c r="G141" s="24" t="s">
        <v>503</v>
      </c>
      <c r="H141" s="24"/>
      <c r="I141" s="24"/>
      <c r="J141" s="24"/>
      <c r="K141" s="24"/>
      <c r="L141" s="24"/>
      <c r="M141" s="25" t="s">
        <v>504</v>
      </c>
      <c r="N141" s="25"/>
      <c r="O141" s="25"/>
      <c r="P141" s="25"/>
      <c r="Q141" s="25"/>
      <c r="R141" s="25"/>
      <c r="S141" s="25"/>
      <c r="T141" s="25"/>
      <c r="U141" s="25"/>
      <c r="V141" s="25"/>
      <c r="W141" s="15"/>
      <c r="X141" s="15"/>
      <c r="Y141" s="15"/>
      <c r="Z141" s="12">
        <v>166.4</v>
      </c>
      <c r="AA141" s="12">
        <f t="shared" si="10"/>
        <v>116.48</v>
      </c>
      <c r="AB141" s="7">
        <f t="shared" si="11"/>
        <v>168.89599999999999</v>
      </c>
      <c r="AC141" s="7">
        <f t="shared" si="12"/>
        <v>152.00639999999999</v>
      </c>
    </row>
    <row r="142" spans="1:29" s="1" customFormat="1" ht="42" customHeight="1" outlineLevel="3" x14ac:dyDescent="0.2">
      <c r="A142" s="23">
        <v>92</v>
      </c>
      <c r="B142" s="23"/>
      <c r="C142" s="23"/>
      <c r="D142" s="24" t="s">
        <v>505</v>
      </c>
      <c r="E142" s="24"/>
      <c r="F142" s="24"/>
      <c r="G142" s="24" t="s">
        <v>506</v>
      </c>
      <c r="H142" s="24"/>
      <c r="I142" s="24"/>
      <c r="J142" s="24"/>
      <c r="K142" s="24"/>
      <c r="L142" s="24"/>
      <c r="M142" s="25" t="s">
        <v>507</v>
      </c>
      <c r="N142" s="25"/>
      <c r="O142" s="25"/>
      <c r="P142" s="25"/>
      <c r="Q142" s="25"/>
      <c r="R142" s="25"/>
      <c r="S142" s="25"/>
      <c r="T142" s="25"/>
      <c r="U142" s="25"/>
      <c r="V142" s="25"/>
      <c r="W142" s="24" t="s">
        <v>508</v>
      </c>
      <c r="X142" s="24"/>
      <c r="Y142" s="24"/>
      <c r="Z142" s="12">
        <v>270.39999999999998</v>
      </c>
      <c r="AA142" s="12">
        <f t="shared" si="10"/>
        <v>189.27999999999997</v>
      </c>
      <c r="AB142" s="7">
        <f t="shared" si="11"/>
        <v>274.45599999999996</v>
      </c>
      <c r="AC142" s="7">
        <f t="shared" si="12"/>
        <v>247.01039999999998</v>
      </c>
    </row>
    <row r="143" spans="1:29" s="1" customFormat="1" ht="42" customHeight="1" outlineLevel="3" x14ac:dyDescent="0.2">
      <c r="A143" s="23">
        <v>93</v>
      </c>
      <c r="B143" s="23"/>
      <c r="C143" s="23"/>
      <c r="D143" s="24" t="s">
        <v>509</v>
      </c>
      <c r="E143" s="24"/>
      <c r="F143" s="24"/>
      <c r="G143" s="24" t="s">
        <v>510</v>
      </c>
      <c r="H143" s="24"/>
      <c r="I143" s="24"/>
      <c r="J143" s="24"/>
      <c r="K143" s="24"/>
      <c r="L143" s="24"/>
      <c r="M143" s="25" t="s">
        <v>511</v>
      </c>
      <c r="N143" s="25"/>
      <c r="O143" s="25"/>
      <c r="P143" s="25"/>
      <c r="Q143" s="25"/>
      <c r="R143" s="25"/>
      <c r="S143" s="25"/>
      <c r="T143" s="25"/>
      <c r="U143" s="25"/>
      <c r="V143" s="25"/>
      <c r="W143" s="24" t="s">
        <v>512</v>
      </c>
      <c r="X143" s="24"/>
      <c r="Y143" s="24"/>
      <c r="Z143" s="12">
        <v>274.56</v>
      </c>
      <c r="AA143" s="12">
        <f t="shared" si="10"/>
        <v>192.19200000000001</v>
      </c>
      <c r="AB143" s="7">
        <f t="shared" si="11"/>
        <v>278.67840000000001</v>
      </c>
      <c r="AC143" s="7">
        <f t="shared" si="12"/>
        <v>250.81056000000001</v>
      </c>
    </row>
    <row r="144" spans="1:29" s="1" customFormat="1" ht="42" customHeight="1" outlineLevel="3" x14ac:dyDescent="0.2">
      <c r="A144" s="23">
        <v>94</v>
      </c>
      <c r="B144" s="23"/>
      <c r="C144" s="23"/>
      <c r="D144" s="24" t="s">
        <v>513</v>
      </c>
      <c r="E144" s="24"/>
      <c r="F144" s="24"/>
      <c r="G144" s="24" t="s">
        <v>514</v>
      </c>
      <c r="H144" s="24"/>
      <c r="I144" s="24"/>
      <c r="J144" s="24"/>
      <c r="K144" s="24"/>
      <c r="L144" s="24"/>
      <c r="M144" s="25" t="s">
        <v>515</v>
      </c>
      <c r="N144" s="25"/>
      <c r="O144" s="25"/>
      <c r="P144" s="25"/>
      <c r="Q144" s="25"/>
      <c r="R144" s="25"/>
      <c r="S144" s="25"/>
      <c r="T144" s="25"/>
      <c r="U144" s="25"/>
      <c r="V144" s="25"/>
      <c r="W144" s="24" t="s">
        <v>516</v>
      </c>
      <c r="X144" s="24"/>
      <c r="Y144" s="24"/>
      <c r="Z144" s="12">
        <v>274.56</v>
      </c>
      <c r="AA144" s="12">
        <f t="shared" si="10"/>
        <v>192.19200000000001</v>
      </c>
      <c r="AB144" s="7">
        <f t="shared" si="11"/>
        <v>278.67840000000001</v>
      </c>
      <c r="AC144" s="7">
        <f t="shared" si="12"/>
        <v>250.81056000000001</v>
      </c>
    </row>
    <row r="145" spans="1:29" s="1" customFormat="1" ht="42" customHeight="1" outlineLevel="3" x14ac:dyDescent="0.2">
      <c r="A145" s="23">
        <v>95</v>
      </c>
      <c r="B145" s="23"/>
      <c r="C145" s="23"/>
      <c r="D145" s="24" t="s">
        <v>517</v>
      </c>
      <c r="E145" s="24"/>
      <c r="F145" s="24"/>
      <c r="G145" s="24" t="s">
        <v>518</v>
      </c>
      <c r="H145" s="24"/>
      <c r="I145" s="24"/>
      <c r="J145" s="24"/>
      <c r="K145" s="24"/>
      <c r="L145" s="24"/>
      <c r="M145" s="25" t="s">
        <v>519</v>
      </c>
      <c r="N145" s="25"/>
      <c r="O145" s="25"/>
      <c r="P145" s="25"/>
      <c r="Q145" s="25"/>
      <c r="R145" s="25"/>
      <c r="S145" s="25"/>
      <c r="T145" s="25"/>
      <c r="U145" s="25"/>
      <c r="V145" s="25"/>
      <c r="W145" s="24" t="s">
        <v>520</v>
      </c>
      <c r="X145" s="24"/>
      <c r="Y145" s="24"/>
      <c r="Z145" s="12">
        <v>267.27999999999997</v>
      </c>
      <c r="AA145" s="12">
        <f t="shared" si="10"/>
        <v>187.09599999999998</v>
      </c>
      <c r="AB145" s="7">
        <f t="shared" si="11"/>
        <v>271.28919999999994</v>
      </c>
      <c r="AC145" s="7">
        <f t="shared" si="12"/>
        <v>244.16027999999994</v>
      </c>
    </row>
    <row r="146" spans="1:29" s="1" customFormat="1" ht="42" customHeight="1" outlineLevel="3" x14ac:dyDescent="0.2">
      <c r="A146" s="23">
        <v>96</v>
      </c>
      <c r="B146" s="23"/>
      <c r="C146" s="23"/>
      <c r="D146" s="24" t="s">
        <v>521</v>
      </c>
      <c r="E146" s="24"/>
      <c r="F146" s="24"/>
      <c r="G146" s="24" t="s">
        <v>522</v>
      </c>
      <c r="H146" s="24"/>
      <c r="I146" s="24"/>
      <c r="J146" s="24"/>
      <c r="K146" s="24"/>
      <c r="L146" s="24"/>
      <c r="M146" s="25" t="s">
        <v>523</v>
      </c>
      <c r="N146" s="25"/>
      <c r="O146" s="25"/>
      <c r="P146" s="25"/>
      <c r="Q146" s="25"/>
      <c r="R146" s="25"/>
      <c r="S146" s="25"/>
      <c r="T146" s="25"/>
      <c r="U146" s="25"/>
      <c r="V146" s="25"/>
      <c r="W146" s="24" t="s">
        <v>522</v>
      </c>
      <c r="X146" s="24"/>
      <c r="Y146" s="24"/>
      <c r="Z146" s="12">
        <v>268.32</v>
      </c>
      <c r="AA146" s="12">
        <f t="shared" si="10"/>
        <v>187.82399999999998</v>
      </c>
      <c r="AB146" s="7">
        <f t="shared" si="11"/>
        <v>272.34479999999996</v>
      </c>
      <c r="AC146" s="7">
        <f t="shared" si="12"/>
        <v>245.11031999999994</v>
      </c>
    </row>
    <row r="147" spans="1:29" s="1" customFormat="1" ht="42" customHeight="1" outlineLevel="3" x14ac:dyDescent="0.2">
      <c r="A147" s="23">
        <v>97</v>
      </c>
      <c r="B147" s="23"/>
      <c r="C147" s="23"/>
      <c r="D147" s="24" t="s">
        <v>524</v>
      </c>
      <c r="E147" s="24"/>
      <c r="F147" s="24"/>
      <c r="G147" s="24" t="s">
        <v>525</v>
      </c>
      <c r="H147" s="24"/>
      <c r="I147" s="24"/>
      <c r="J147" s="24"/>
      <c r="K147" s="24"/>
      <c r="L147" s="24"/>
      <c r="M147" s="25" t="s">
        <v>526</v>
      </c>
      <c r="N147" s="25"/>
      <c r="O147" s="25"/>
      <c r="P147" s="25"/>
      <c r="Q147" s="25"/>
      <c r="R147" s="25"/>
      <c r="S147" s="25"/>
      <c r="T147" s="25"/>
      <c r="U147" s="25"/>
      <c r="V147" s="25"/>
      <c r="W147" s="24" t="s">
        <v>527</v>
      </c>
      <c r="X147" s="24"/>
      <c r="Y147" s="24"/>
      <c r="Z147" s="12">
        <v>302.64</v>
      </c>
      <c r="AA147" s="12">
        <f t="shared" si="10"/>
        <v>211.84799999999998</v>
      </c>
      <c r="AB147" s="7">
        <f t="shared" si="11"/>
        <v>307.17959999999999</v>
      </c>
      <c r="AC147" s="7">
        <f t="shared" si="12"/>
        <v>276.46163999999999</v>
      </c>
    </row>
    <row r="148" spans="1:29" s="1" customFormat="1" ht="42" customHeight="1" outlineLevel="3" x14ac:dyDescent="0.2">
      <c r="A148" s="23">
        <v>98</v>
      </c>
      <c r="B148" s="23"/>
      <c r="C148" s="23"/>
      <c r="D148" s="24" t="s">
        <v>528</v>
      </c>
      <c r="E148" s="24"/>
      <c r="F148" s="24"/>
      <c r="G148" s="24" t="s">
        <v>529</v>
      </c>
      <c r="H148" s="24"/>
      <c r="I148" s="24"/>
      <c r="J148" s="24"/>
      <c r="K148" s="24"/>
      <c r="L148" s="24"/>
      <c r="M148" s="25" t="s">
        <v>530</v>
      </c>
      <c r="N148" s="25"/>
      <c r="O148" s="25"/>
      <c r="P148" s="25"/>
      <c r="Q148" s="25"/>
      <c r="R148" s="25"/>
      <c r="S148" s="25"/>
      <c r="T148" s="25"/>
      <c r="U148" s="25"/>
      <c r="V148" s="25"/>
      <c r="W148" s="24" t="s">
        <v>531</v>
      </c>
      <c r="X148" s="24"/>
      <c r="Y148" s="24"/>
      <c r="Z148" s="12">
        <v>304.72000000000003</v>
      </c>
      <c r="AA148" s="12">
        <f t="shared" si="10"/>
        <v>213.304</v>
      </c>
      <c r="AB148" s="7">
        <f t="shared" si="11"/>
        <v>309.29079999999999</v>
      </c>
      <c r="AC148" s="7">
        <f t="shared" si="12"/>
        <v>278.36171999999999</v>
      </c>
    </row>
    <row r="149" spans="1:29" s="1" customFormat="1" ht="42" customHeight="1" outlineLevel="3" x14ac:dyDescent="0.2">
      <c r="A149" s="23">
        <v>99</v>
      </c>
      <c r="B149" s="23"/>
      <c r="C149" s="23"/>
      <c r="D149" s="24" t="s">
        <v>532</v>
      </c>
      <c r="E149" s="24"/>
      <c r="F149" s="24"/>
      <c r="G149" s="24" t="s">
        <v>533</v>
      </c>
      <c r="H149" s="24"/>
      <c r="I149" s="24"/>
      <c r="J149" s="24"/>
      <c r="K149" s="24"/>
      <c r="L149" s="24"/>
      <c r="M149" s="25" t="s">
        <v>534</v>
      </c>
      <c r="N149" s="25"/>
      <c r="O149" s="25"/>
      <c r="P149" s="25"/>
      <c r="Q149" s="25"/>
      <c r="R149" s="25"/>
      <c r="S149" s="25"/>
      <c r="T149" s="25"/>
      <c r="U149" s="25"/>
      <c r="V149" s="25"/>
      <c r="W149" s="24" t="s">
        <v>535</v>
      </c>
      <c r="X149" s="24"/>
      <c r="Y149" s="24"/>
      <c r="Z149" s="12">
        <v>304.72000000000003</v>
      </c>
      <c r="AA149" s="12">
        <f t="shared" si="10"/>
        <v>213.304</v>
      </c>
      <c r="AB149" s="7">
        <f t="shared" si="11"/>
        <v>309.29079999999999</v>
      </c>
      <c r="AC149" s="7">
        <f t="shared" si="12"/>
        <v>278.36171999999999</v>
      </c>
    </row>
    <row r="150" spans="1:29" s="1" customFormat="1" ht="42" customHeight="1" outlineLevel="3" x14ac:dyDescent="0.2">
      <c r="A150" s="23">
        <v>100</v>
      </c>
      <c r="B150" s="23"/>
      <c r="C150" s="23"/>
      <c r="D150" s="24" t="s">
        <v>536</v>
      </c>
      <c r="E150" s="24"/>
      <c r="F150" s="24"/>
      <c r="G150" s="24" t="s">
        <v>537</v>
      </c>
      <c r="H150" s="24"/>
      <c r="I150" s="24"/>
      <c r="J150" s="24"/>
      <c r="K150" s="24"/>
      <c r="L150" s="24"/>
      <c r="M150" s="25" t="s">
        <v>538</v>
      </c>
      <c r="N150" s="25"/>
      <c r="O150" s="25"/>
      <c r="P150" s="25"/>
      <c r="Q150" s="25"/>
      <c r="R150" s="25"/>
      <c r="S150" s="25"/>
      <c r="T150" s="25"/>
      <c r="U150" s="25"/>
      <c r="V150" s="25"/>
      <c r="W150" s="24" t="s">
        <v>539</v>
      </c>
      <c r="X150" s="24"/>
      <c r="Y150" s="24"/>
      <c r="Z150" s="12">
        <v>299.52</v>
      </c>
      <c r="AA150" s="12">
        <f t="shared" si="10"/>
        <v>209.66399999999999</v>
      </c>
      <c r="AB150" s="7">
        <f t="shared" si="11"/>
        <v>304.01279999999997</v>
      </c>
      <c r="AC150" s="7">
        <f t="shared" si="12"/>
        <v>273.61151999999998</v>
      </c>
    </row>
    <row r="151" spans="1:29" s="1" customFormat="1" ht="42" customHeight="1" outlineLevel="3" x14ac:dyDescent="0.2">
      <c r="A151" s="23">
        <v>101</v>
      </c>
      <c r="B151" s="23"/>
      <c r="C151" s="23"/>
      <c r="D151" s="24" t="s">
        <v>540</v>
      </c>
      <c r="E151" s="24"/>
      <c r="F151" s="24"/>
      <c r="G151" s="24" t="s">
        <v>541</v>
      </c>
      <c r="H151" s="24"/>
      <c r="I151" s="24"/>
      <c r="J151" s="24"/>
      <c r="K151" s="24"/>
      <c r="L151" s="24"/>
      <c r="M151" s="25" t="s">
        <v>542</v>
      </c>
      <c r="N151" s="25"/>
      <c r="O151" s="25"/>
      <c r="P151" s="25"/>
      <c r="Q151" s="25"/>
      <c r="R151" s="25"/>
      <c r="S151" s="25"/>
      <c r="T151" s="25"/>
      <c r="U151" s="25"/>
      <c r="V151" s="25"/>
      <c r="W151" s="24" t="s">
        <v>522</v>
      </c>
      <c r="X151" s="24"/>
      <c r="Y151" s="24"/>
      <c r="Z151" s="12">
        <v>300.56</v>
      </c>
      <c r="AA151" s="12">
        <f t="shared" si="10"/>
        <v>210.392</v>
      </c>
      <c r="AB151" s="7">
        <f t="shared" si="11"/>
        <v>305.0684</v>
      </c>
      <c r="AC151" s="7">
        <f t="shared" si="12"/>
        <v>274.56155999999999</v>
      </c>
    </row>
    <row r="152" spans="1:29" s="1" customFormat="1" ht="42" customHeight="1" outlineLevel="3" x14ac:dyDescent="0.2">
      <c r="A152" s="23">
        <v>102</v>
      </c>
      <c r="B152" s="23"/>
      <c r="C152" s="23"/>
      <c r="D152" s="24" t="s">
        <v>543</v>
      </c>
      <c r="E152" s="24"/>
      <c r="F152" s="24"/>
      <c r="G152" s="24" t="s">
        <v>544</v>
      </c>
      <c r="H152" s="24"/>
      <c r="I152" s="24"/>
      <c r="J152" s="24"/>
      <c r="K152" s="24"/>
      <c r="L152" s="24"/>
      <c r="M152" s="25" t="s">
        <v>545</v>
      </c>
      <c r="N152" s="25"/>
      <c r="O152" s="25"/>
      <c r="P152" s="25"/>
      <c r="Q152" s="25"/>
      <c r="R152" s="25"/>
      <c r="S152" s="25"/>
      <c r="T152" s="25"/>
      <c r="U152" s="25"/>
      <c r="V152" s="25"/>
      <c r="W152" s="24" t="s">
        <v>546</v>
      </c>
      <c r="X152" s="24"/>
      <c r="Y152" s="24"/>
      <c r="Z152" s="12">
        <v>357.76</v>
      </c>
      <c r="AA152" s="12">
        <f t="shared" si="10"/>
        <v>250.43199999999999</v>
      </c>
      <c r="AB152" s="7">
        <f t="shared" si="11"/>
        <v>363.12639999999999</v>
      </c>
      <c r="AC152" s="7">
        <f t="shared" si="12"/>
        <v>326.81376</v>
      </c>
    </row>
    <row r="153" spans="1:29" s="1" customFormat="1" ht="42" customHeight="1" outlineLevel="3" x14ac:dyDescent="0.2">
      <c r="A153" s="23">
        <v>103</v>
      </c>
      <c r="B153" s="23"/>
      <c r="C153" s="23"/>
      <c r="D153" s="24" t="s">
        <v>547</v>
      </c>
      <c r="E153" s="24"/>
      <c r="F153" s="24"/>
      <c r="G153" s="24" t="s">
        <v>548</v>
      </c>
      <c r="H153" s="24"/>
      <c r="I153" s="24"/>
      <c r="J153" s="24"/>
      <c r="K153" s="24"/>
      <c r="L153" s="24"/>
      <c r="M153" s="25" t="s">
        <v>549</v>
      </c>
      <c r="N153" s="25"/>
      <c r="O153" s="25"/>
      <c r="P153" s="25"/>
      <c r="Q153" s="25"/>
      <c r="R153" s="25"/>
      <c r="S153" s="25"/>
      <c r="T153" s="25"/>
      <c r="U153" s="25"/>
      <c r="V153" s="25"/>
      <c r="W153" s="24" t="s">
        <v>550</v>
      </c>
      <c r="X153" s="24"/>
      <c r="Y153" s="24"/>
      <c r="Z153" s="12">
        <v>362.96</v>
      </c>
      <c r="AA153" s="12">
        <f t="shared" si="10"/>
        <v>254.072</v>
      </c>
      <c r="AB153" s="7">
        <f t="shared" si="11"/>
        <v>368.40440000000001</v>
      </c>
      <c r="AC153" s="7">
        <f t="shared" si="12"/>
        <v>331.56396000000001</v>
      </c>
    </row>
    <row r="154" spans="1:29" s="1" customFormat="1" ht="42" customHeight="1" outlineLevel="3" x14ac:dyDescent="0.2">
      <c r="A154" s="23">
        <v>104</v>
      </c>
      <c r="B154" s="23"/>
      <c r="C154" s="23"/>
      <c r="D154" s="24" t="s">
        <v>551</v>
      </c>
      <c r="E154" s="24"/>
      <c r="F154" s="24"/>
      <c r="G154" s="24" t="s">
        <v>552</v>
      </c>
      <c r="H154" s="24"/>
      <c r="I154" s="24"/>
      <c r="J154" s="24"/>
      <c r="K154" s="24"/>
      <c r="L154" s="24"/>
      <c r="M154" s="25" t="s">
        <v>553</v>
      </c>
      <c r="N154" s="25"/>
      <c r="O154" s="25"/>
      <c r="P154" s="25"/>
      <c r="Q154" s="25"/>
      <c r="R154" s="25"/>
      <c r="S154" s="25"/>
      <c r="T154" s="25"/>
      <c r="U154" s="25"/>
      <c r="V154" s="25"/>
      <c r="W154" s="24" t="s">
        <v>554</v>
      </c>
      <c r="X154" s="24"/>
      <c r="Y154" s="24"/>
      <c r="Z154" s="12">
        <v>362.96</v>
      </c>
      <c r="AA154" s="12">
        <f t="shared" si="10"/>
        <v>254.072</v>
      </c>
      <c r="AB154" s="7">
        <f t="shared" si="11"/>
        <v>368.40440000000001</v>
      </c>
      <c r="AC154" s="7">
        <f t="shared" si="12"/>
        <v>331.56396000000001</v>
      </c>
    </row>
    <row r="155" spans="1:29" s="1" customFormat="1" ht="42" customHeight="1" outlineLevel="3" x14ac:dyDescent="0.2">
      <c r="A155" s="23">
        <v>105</v>
      </c>
      <c r="B155" s="23"/>
      <c r="C155" s="23"/>
      <c r="D155" s="24" t="s">
        <v>555</v>
      </c>
      <c r="E155" s="24"/>
      <c r="F155" s="24"/>
      <c r="G155" s="24" t="s">
        <v>556</v>
      </c>
      <c r="H155" s="24"/>
      <c r="I155" s="24"/>
      <c r="J155" s="24"/>
      <c r="K155" s="24"/>
      <c r="L155" s="24"/>
      <c r="M155" s="25" t="s">
        <v>557</v>
      </c>
      <c r="N155" s="25"/>
      <c r="O155" s="25"/>
      <c r="P155" s="25"/>
      <c r="Q155" s="25"/>
      <c r="R155" s="25"/>
      <c r="S155" s="25"/>
      <c r="T155" s="25"/>
      <c r="U155" s="25"/>
      <c r="V155" s="25"/>
      <c r="W155" s="24" t="s">
        <v>558</v>
      </c>
      <c r="X155" s="24"/>
      <c r="Y155" s="24"/>
      <c r="Z155" s="12">
        <v>352.56</v>
      </c>
      <c r="AA155" s="12">
        <f t="shared" si="10"/>
        <v>246.792</v>
      </c>
      <c r="AB155" s="7">
        <f t="shared" si="11"/>
        <v>357.84839999999997</v>
      </c>
      <c r="AC155" s="7">
        <f t="shared" si="12"/>
        <v>322.06355999999994</v>
      </c>
    </row>
    <row r="156" spans="1:29" s="1" customFormat="1" ht="42" customHeight="1" outlineLevel="3" x14ac:dyDescent="0.2">
      <c r="A156" s="23">
        <v>106</v>
      </c>
      <c r="B156" s="23"/>
      <c r="C156" s="23"/>
      <c r="D156" s="24" t="s">
        <v>559</v>
      </c>
      <c r="E156" s="24"/>
      <c r="F156" s="24"/>
      <c r="G156" s="24" t="s">
        <v>560</v>
      </c>
      <c r="H156" s="24"/>
      <c r="I156" s="24"/>
      <c r="J156" s="24"/>
      <c r="K156" s="24"/>
      <c r="L156" s="24"/>
      <c r="M156" s="25" t="s">
        <v>561</v>
      </c>
      <c r="N156" s="25"/>
      <c r="O156" s="25"/>
      <c r="P156" s="25"/>
      <c r="Q156" s="25"/>
      <c r="R156" s="25"/>
      <c r="S156" s="25"/>
      <c r="T156" s="25"/>
      <c r="U156" s="25"/>
      <c r="V156" s="25"/>
      <c r="W156" s="24" t="s">
        <v>541</v>
      </c>
      <c r="X156" s="24"/>
      <c r="Y156" s="24"/>
      <c r="Z156" s="12">
        <v>352.56</v>
      </c>
      <c r="AA156" s="12">
        <f t="shared" si="10"/>
        <v>246.792</v>
      </c>
      <c r="AB156" s="7">
        <f t="shared" si="11"/>
        <v>357.84839999999997</v>
      </c>
      <c r="AC156" s="7">
        <f t="shared" si="12"/>
        <v>322.06355999999994</v>
      </c>
    </row>
    <row r="157" spans="1:29" s="1" customFormat="1" ht="42" customHeight="1" outlineLevel="3" x14ac:dyDescent="0.2">
      <c r="A157" s="23">
        <v>107</v>
      </c>
      <c r="B157" s="23"/>
      <c r="C157" s="23"/>
      <c r="D157" s="24" t="s">
        <v>562</v>
      </c>
      <c r="E157" s="24"/>
      <c r="F157" s="24"/>
      <c r="G157" s="24" t="s">
        <v>563</v>
      </c>
      <c r="H157" s="24"/>
      <c r="I157" s="24"/>
      <c r="J157" s="24"/>
      <c r="K157" s="24"/>
      <c r="L157" s="24"/>
      <c r="M157" s="25" t="s">
        <v>564</v>
      </c>
      <c r="N157" s="25"/>
      <c r="O157" s="25"/>
      <c r="P157" s="25"/>
      <c r="Q157" s="25"/>
      <c r="R157" s="25"/>
      <c r="S157" s="25"/>
      <c r="T157" s="25"/>
      <c r="U157" s="25"/>
      <c r="V157" s="25"/>
      <c r="W157" s="24" t="s">
        <v>565</v>
      </c>
      <c r="X157" s="24"/>
      <c r="Y157" s="24"/>
      <c r="Z157" s="12">
        <v>437.84</v>
      </c>
      <c r="AA157" s="12">
        <f t="shared" si="10"/>
        <v>306.488</v>
      </c>
      <c r="AB157" s="7">
        <f t="shared" si="11"/>
        <v>444.4076</v>
      </c>
      <c r="AC157" s="7">
        <f t="shared" si="12"/>
        <v>399.96683999999999</v>
      </c>
    </row>
    <row r="158" spans="1:29" s="1" customFormat="1" ht="42" customHeight="1" outlineLevel="3" x14ac:dyDescent="0.2">
      <c r="A158" s="23">
        <v>108</v>
      </c>
      <c r="B158" s="23"/>
      <c r="C158" s="23"/>
      <c r="D158" s="24" t="s">
        <v>566</v>
      </c>
      <c r="E158" s="24"/>
      <c r="F158" s="24"/>
      <c r="G158" s="24" t="s">
        <v>567</v>
      </c>
      <c r="H158" s="24"/>
      <c r="I158" s="24"/>
      <c r="J158" s="24"/>
      <c r="K158" s="24"/>
      <c r="L158" s="24"/>
      <c r="M158" s="25" t="s">
        <v>568</v>
      </c>
      <c r="N158" s="25"/>
      <c r="O158" s="25"/>
      <c r="P158" s="25"/>
      <c r="Q158" s="25"/>
      <c r="R158" s="25"/>
      <c r="S158" s="25"/>
      <c r="T158" s="25"/>
      <c r="U158" s="25"/>
      <c r="V158" s="25"/>
      <c r="W158" s="24" t="s">
        <v>569</v>
      </c>
      <c r="X158" s="24"/>
      <c r="Y158" s="24"/>
      <c r="Z158" s="12">
        <v>443.04</v>
      </c>
      <c r="AA158" s="12">
        <f t="shared" si="10"/>
        <v>310.12800000000004</v>
      </c>
      <c r="AB158" s="7">
        <f t="shared" si="11"/>
        <v>449.68560000000002</v>
      </c>
      <c r="AC158" s="7">
        <f t="shared" si="12"/>
        <v>404.71704000000005</v>
      </c>
    </row>
    <row r="159" spans="1:29" s="1" customFormat="1" ht="42" customHeight="1" outlineLevel="3" x14ac:dyDescent="0.2">
      <c r="A159" s="23">
        <v>109</v>
      </c>
      <c r="B159" s="23"/>
      <c r="C159" s="23"/>
      <c r="D159" s="24" t="s">
        <v>570</v>
      </c>
      <c r="E159" s="24"/>
      <c r="F159" s="24"/>
      <c r="G159" s="24" t="s">
        <v>571</v>
      </c>
      <c r="H159" s="24"/>
      <c r="I159" s="24"/>
      <c r="J159" s="24"/>
      <c r="K159" s="24"/>
      <c r="L159" s="24"/>
      <c r="M159" s="25" t="s">
        <v>572</v>
      </c>
      <c r="N159" s="25"/>
      <c r="O159" s="25"/>
      <c r="P159" s="25"/>
      <c r="Q159" s="25"/>
      <c r="R159" s="25"/>
      <c r="S159" s="25"/>
      <c r="T159" s="25"/>
      <c r="U159" s="25"/>
      <c r="V159" s="25"/>
      <c r="W159" s="24" t="s">
        <v>573</v>
      </c>
      <c r="X159" s="24"/>
      <c r="Y159" s="24"/>
      <c r="Z159" s="12">
        <v>443.04</v>
      </c>
      <c r="AA159" s="12">
        <f t="shared" si="10"/>
        <v>310.12800000000004</v>
      </c>
      <c r="AB159" s="7">
        <f t="shared" si="11"/>
        <v>449.68560000000002</v>
      </c>
      <c r="AC159" s="7">
        <f t="shared" si="12"/>
        <v>404.71704000000005</v>
      </c>
    </row>
    <row r="160" spans="1:29" s="1" customFormat="1" ht="42" customHeight="1" outlineLevel="3" x14ac:dyDescent="0.2">
      <c r="A160" s="23">
        <v>110</v>
      </c>
      <c r="B160" s="23"/>
      <c r="C160" s="23"/>
      <c r="D160" s="24" t="s">
        <v>574</v>
      </c>
      <c r="E160" s="24"/>
      <c r="F160" s="24"/>
      <c r="G160" s="24" t="s">
        <v>575</v>
      </c>
      <c r="H160" s="24"/>
      <c r="I160" s="24"/>
      <c r="J160" s="24"/>
      <c r="K160" s="24"/>
      <c r="L160" s="24"/>
      <c r="M160" s="25" t="s">
        <v>576</v>
      </c>
      <c r="N160" s="25"/>
      <c r="O160" s="25"/>
      <c r="P160" s="25"/>
      <c r="Q160" s="25"/>
      <c r="R160" s="25"/>
      <c r="S160" s="25"/>
      <c r="T160" s="25"/>
      <c r="U160" s="25"/>
      <c r="V160" s="25"/>
      <c r="W160" s="24" t="s">
        <v>577</v>
      </c>
      <c r="X160" s="24"/>
      <c r="Y160" s="24"/>
      <c r="Z160" s="12">
        <v>431.6</v>
      </c>
      <c r="AA160" s="12">
        <f t="shared" si="10"/>
        <v>302.12</v>
      </c>
      <c r="AB160" s="7">
        <f t="shared" si="11"/>
        <v>438.07400000000001</v>
      </c>
      <c r="AC160" s="7">
        <f t="shared" si="12"/>
        <v>394.26660000000004</v>
      </c>
    </row>
    <row r="161" spans="1:29" s="1" customFormat="1" ht="42" customHeight="1" outlineLevel="3" x14ac:dyDescent="0.2">
      <c r="A161" s="23">
        <v>111</v>
      </c>
      <c r="B161" s="23"/>
      <c r="C161" s="23"/>
      <c r="D161" s="24" t="s">
        <v>578</v>
      </c>
      <c r="E161" s="24"/>
      <c r="F161" s="24"/>
      <c r="G161" s="24" t="s">
        <v>579</v>
      </c>
      <c r="H161" s="24"/>
      <c r="I161" s="24"/>
      <c r="J161" s="24"/>
      <c r="K161" s="24"/>
      <c r="L161" s="24"/>
      <c r="M161" s="25" t="s">
        <v>580</v>
      </c>
      <c r="N161" s="25"/>
      <c r="O161" s="25"/>
      <c r="P161" s="25"/>
      <c r="Q161" s="25"/>
      <c r="R161" s="25"/>
      <c r="S161" s="25"/>
      <c r="T161" s="25"/>
      <c r="U161" s="25"/>
      <c r="V161" s="25"/>
      <c r="W161" s="24" t="s">
        <v>541</v>
      </c>
      <c r="X161" s="24"/>
      <c r="Y161" s="24"/>
      <c r="Z161" s="12">
        <v>433.68</v>
      </c>
      <c r="AA161" s="12">
        <f t="shared" si="10"/>
        <v>303.57600000000002</v>
      </c>
      <c r="AB161" s="7">
        <f t="shared" si="11"/>
        <v>440.18520000000001</v>
      </c>
      <c r="AC161" s="7">
        <f t="shared" si="12"/>
        <v>396.16667999999999</v>
      </c>
    </row>
    <row r="162" spans="1:29" s="1" customFormat="1" ht="42" customHeight="1" outlineLevel="3" x14ac:dyDescent="0.2">
      <c r="A162" s="23">
        <v>112</v>
      </c>
      <c r="B162" s="23"/>
      <c r="C162" s="23"/>
      <c r="D162" s="24" t="s">
        <v>581</v>
      </c>
      <c r="E162" s="24"/>
      <c r="F162" s="24"/>
      <c r="G162" s="24" t="s">
        <v>582</v>
      </c>
      <c r="H162" s="24"/>
      <c r="I162" s="24"/>
      <c r="J162" s="24"/>
      <c r="K162" s="24"/>
      <c r="L162" s="24"/>
      <c r="M162" s="25" t="s">
        <v>583</v>
      </c>
      <c r="N162" s="25"/>
      <c r="O162" s="25"/>
      <c r="P162" s="25"/>
      <c r="Q162" s="25"/>
      <c r="R162" s="25"/>
      <c r="S162" s="25"/>
      <c r="T162" s="25"/>
      <c r="U162" s="25"/>
      <c r="V162" s="25"/>
      <c r="W162" s="24" t="s">
        <v>584</v>
      </c>
      <c r="X162" s="24"/>
      <c r="Y162" s="24"/>
      <c r="Z162" s="12">
        <v>498.16</v>
      </c>
      <c r="AA162" s="12">
        <f t="shared" si="10"/>
        <v>348.71199999999999</v>
      </c>
      <c r="AB162" s="7">
        <f t="shared" si="11"/>
        <v>505.63239999999996</v>
      </c>
      <c r="AC162" s="7">
        <f t="shared" si="12"/>
        <v>455.06915999999995</v>
      </c>
    </row>
    <row r="163" spans="1:29" s="1" customFormat="1" ht="42" customHeight="1" outlineLevel="3" x14ac:dyDescent="0.2">
      <c r="A163" s="23">
        <v>113</v>
      </c>
      <c r="B163" s="23"/>
      <c r="C163" s="23"/>
      <c r="D163" s="24" t="s">
        <v>585</v>
      </c>
      <c r="E163" s="24"/>
      <c r="F163" s="24"/>
      <c r="G163" s="24" t="s">
        <v>586</v>
      </c>
      <c r="H163" s="24"/>
      <c r="I163" s="24"/>
      <c r="J163" s="24"/>
      <c r="K163" s="24"/>
      <c r="L163" s="24"/>
      <c r="M163" s="25" t="s">
        <v>587</v>
      </c>
      <c r="N163" s="25"/>
      <c r="O163" s="25"/>
      <c r="P163" s="25"/>
      <c r="Q163" s="25"/>
      <c r="R163" s="25"/>
      <c r="S163" s="25"/>
      <c r="T163" s="25"/>
      <c r="U163" s="25"/>
      <c r="V163" s="25"/>
      <c r="W163" s="24" t="s">
        <v>588</v>
      </c>
      <c r="X163" s="24"/>
      <c r="Y163" s="24"/>
      <c r="Z163" s="12">
        <v>507.52</v>
      </c>
      <c r="AA163" s="12">
        <f t="shared" si="10"/>
        <v>355.26399999999995</v>
      </c>
      <c r="AB163" s="7">
        <f t="shared" si="11"/>
        <v>515.13279999999986</v>
      </c>
      <c r="AC163" s="7">
        <f t="shared" si="12"/>
        <v>463.61951999999991</v>
      </c>
    </row>
    <row r="164" spans="1:29" s="1" customFormat="1" ht="42" customHeight="1" outlineLevel="3" x14ac:dyDescent="0.2">
      <c r="A164" s="23">
        <v>114</v>
      </c>
      <c r="B164" s="23"/>
      <c r="C164" s="23"/>
      <c r="D164" s="24" t="s">
        <v>589</v>
      </c>
      <c r="E164" s="24"/>
      <c r="F164" s="24"/>
      <c r="G164" s="24" t="s">
        <v>590</v>
      </c>
      <c r="H164" s="24"/>
      <c r="I164" s="24"/>
      <c r="J164" s="24"/>
      <c r="K164" s="24"/>
      <c r="L164" s="24"/>
      <c r="M164" s="25" t="s">
        <v>591</v>
      </c>
      <c r="N164" s="25"/>
      <c r="O164" s="25"/>
      <c r="P164" s="25"/>
      <c r="Q164" s="25"/>
      <c r="R164" s="25"/>
      <c r="S164" s="25"/>
      <c r="T164" s="25"/>
      <c r="U164" s="25"/>
      <c r="V164" s="25"/>
      <c r="W164" s="24" t="s">
        <v>592</v>
      </c>
      <c r="X164" s="24"/>
      <c r="Y164" s="24"/>
      <c r="Z164" s="12">
        <v>507.52</v>
      </c>
      <c r="AA164" s="12">
        <f t="shared" si="10"/>
        <v>355.26399999999995</v>
      </c>
      <c r="AB164" s="7">
        <f t="shared" si="11"/>
        <v>515.13279999999986</v>
      </c>
      <c r="AC164" s="7">
        <f t="shared" si="12"/>
        <v>463.61951999999991</v>
      </c>
    </row>
    <row r="165" spans="1:29" ht="11.1" customHeight="1" outlineLevel="3" x14ac:dyDescent="0.2">
      <c r="A165" s="23">
        <v>115</v>
      </c>
      <c r="B165" s="23"/>
      <c r="C165" s="23"/>
      <c r="D165" s="24" t="s">
        <v>593</v>
      </c>
      <c r="E165" s="24"/>
      <c r="F165" s="24"/>
      <c r="G165" s="24" t="s">
        <v>594</v>
      </c>
      <c r="H165" s="24"/>
      <c r="I165" s="24"/>
      <c r="J165" s="24"/>
      <c r="K165" s="24"/>
      <c r="L165" s="24"/>
      <c r="M165" s="25" t="s">
        <v>595</v>
      </c>
      <c r="N165" s="25"/>
      <c r="O165" s="25"/>
      <c r="P165" s="25"/>
      <c r="Q165" s="25"/>
      <c r="R165" s="25"/>
      <c r="S165" s="25"/>
      <c r="T165" s="25"/>
      <c r="U165" s="25"/>
      <c r="V165" s="25"/>
      <c r="W165" s="15"/>
      <c r="X165" s="15"/>
      <c r="Y165" s="15"/>
      <c r="Z165" s="12">
        <v>492.96</v>
      </c>
      <c r="AA165" s="12">
        <f t="shared" si="10"/>
        <v>345.072</v>
      </c>
      <c r="AB165" s="7">
        <f t="shared" si="11"/>
        <v>500.3544</v>
      </c>
      <c r="AC165" s="7">
        <f t="shared" si="12"/>
        <v>450.31896</v>
      </c>
    </row>
    <row r="166" spans="1:29" s="1" customFormat="1" ht="42" customHeight="1" outlineLevel="3" x14ac:dyDescent="0.2">
      <c r="A166" s="23">
        <v>116</v>
      </c>
      <c r="B166" s="23"/>
      <c r="C166" s="23"/>
      <c r="D166" s="24" t="s">
        <v>596</v>
      </c>
      <c r="E166" s="24"/>
      <c r="F166" s="24"/>
      <c r="G166" s="24" t="s">
        <v>597</v>
      </c>
      <c r="H166" s="24"/>
      <c r="I166" s="24"/>
      <c r="J166" s="24"/>
      <c r="K166" s="24"/>
      <c r="L166" s="24"/>
      <c r="M166" s="25" t="s">
        <v>598</v>
      </c>
      <c r="N166" s="25"/>
      <c r="O166" s="25"/>
      <c r="P166" s="25"/>
      <c r="Q166" s="25"/>
      <c r="R166" s="25"/>
      <c r="S166" s="25"/>
      <c r="T166" s="25"/>
      <c r="U166" s="25"/>
      <c r="V166" s="25"/>
      <c r="W166" s="24" t="s">
        <v>599</v>
      </c>
      <c r="X166" s="24"/>
      <c r="Y166" s="24"/>
      <c r="Z166" s="12">
        <v>253.76</v>
      </c>
      <c r="AA166" s="12">
        <f t="shared" si="10"/>
        <v>177.63199999999998</v>
      </c>
      <c r="AB166" s="7">
        <f t="shared" si="11"/>
        <v>257.56639999999993</v>
      </c>
      <c r="AC166" s="7">
        <f t="shared" si="12"/>
        <v>231.80975999999995</v>
      </c>
    </row>
    <row r="167" spans="1:29" s="1" customFormat="1" ht="42" customHeight="1" outlineLevel="3" x14ac:dyDescent="0.2">
      <c r="A167" s="23">
        <v>117</v>
      </c>
      <c r="B167" s="23"/>
      <c r="C167" s="23"/>
      <c r="D167" s="24" t="s">
        <v>600</v>
      </c>
      <c r="E167" s="24"/>
      <c r="F167" s="24"/>
      <c r="G167" s="24" t="s">
        <v>601</v>
      </c>
      <c r="H167" s="24"/>
      <c r="I167" s="24"/>
      <c r="J167" s="24"/>
      <c r="K167" s="24"/>
      <c r="L167" s="24"/>
      <c r="M167" s="25" t="s">
        <v>602</v>
      </c>
      <c r="N167" s="25"/>
      <c r="O167" s="25"/>
      <c r="P167" s="25"/>
      <c r="Q167" s="25"/>
      <c r="R167" s="25"/>
      <c r="S167" s="25"/>
      <c r="T167" s="25"/>
      <c r="U167" s="25"/>
      <c r="V167" s="25"/>
      <c r="W167" s="24" t="s">
        <v>603</v>
      </c>
      <c r="X167" s="24"/>
      <c r="Y167" s="24"/>
      <c r="Z167" s="12">
        <v>257.92</v>
      </c>
      <c r="AA167" s="12">
        <f t="shared" si="10"/>
        <v>180.54400000000001</v>
      </c>
      <c r="AB167" s="7">
        <f t="shared" si="11"/>
        <v>261.78879999999998</v>
      </c>
      <c r="AC167" s="7">
        <f t="shared" si="12"/>
        <v>235.60991999999999</v>
      </c>
    </row>
    <row r="168" spans="1:29" s="1" customFormat="1" ht="42" customHeight="1" outlineLevel="3" x14ac:dyDescent="0.2">
      <c r="A168" s="23">
        <v>118</v>
      </c>
      <c r="B168" s="23"/>
      <c r="C168" s="23"/>
      <c r="D168" s="24" t="s">
        <v>604</v>
      </c>
      <c r="E168" s="24"/>
      <c r="F168" s="24"/>
      <c r="G168" s="24" t="s">
        <v>605</v>
      </c>
      <c r="H168" s="24"/>
      <c r="I168" s="24"/>
      <c r="J168" s="24"/>
      <c r="K168" s="24"/>
      <c r="L168" s="24"/>
      <c r="M168" s="25" t="s">
        <v>606</v>
      </c>
      <c r="N168" s="25"/>
      <c r="O168" s="25"/>
      <c r="P168" s="25"/>
      <c r="Q168" s="25"/>
      <c r="R168" s="25"/>
      <c r="S168" s="25"/>
      <c r="T168" s="25"/>
      <c r="U168" s="25"/>
      <c r="V168" s="25"/>
      <c r="W168" s="24" t="s">
        <v>607</v>
      </c>
      <c r="X168" s="24"/>
      <c r="Y168" s="24"/>
      <c r="Z168" s="12">
        <v>102.96</v>
      </c>
      <c r="AA168" s="12">
        <f t="shared" si="10"/>
        <v>72.071999999999989</v>
      </c>
      <c r="AB168" s="7">
        <f t="shared" si="11"/>
        <v>104.50439999999998</v>
      </c>
      <c r="AC168" s="7">
        <f t="shared" si="12"/>
        <v>94.053959999999975</v>
      </c>
    </row>
    <row r="169" spans="1:29" s="1" customFormat="1" ht="42" customHeight="1" outlineLevel="3" x14ac:dyDescent="0.2">
      <c r="A169" s="23">
        <v>119</v>
      </c>
      <c r="B169" s="23"/>
      <c r="C169" s="23"/>
      <c r="D169" s="24" t="s">
        <v>608</v>
      </c>
      <c r="E169" s="24"/>
      <c r="F169" s="24"/>
      <c r="G169" s="24" t="s">
        <v>609</v>
      </c>
      <c r="H169" s="24"/>
      <c r="I169" s="24"/>
      <c r="J169" s="24"/>
      <c r="K169" s="24"/>
      <c r="L169" s="24"/>
      <c r="M169" s="25" t="s">
        <v>610</v>
      </c>
      <c r="N169" s="25"/>
      <c r="O169" s="25"/>
      <c r="P169" s="25"/>
      <c r="Q169" s="25"/>
      <c r="R169" s="25"/>
      <c r="S169" s="25"/>
      <c r="T169" s="25"/>
      <c r="U169" s="25"/>
      <c r="V169" s="25"/>
      <c r="W169" s="24" t="s">
        <v>611</v>
      </c>
      <c r="X169" s="24"/>
      <c r="Y169" s="24"/>
      <c r="Z169" s="12">
        <v>87.36</v>
      </c>
      <c r="AA169" s="12">
        <f t="shared" si="10"/>
        <v>61.152000000000001</v>
      </c>
      <c r="AB169" s="7">
        <f t="shared" si="11"/>
        <v>88.670400000000001</v>
      </c>
      <c r="AC169" s="7">
        <f t="shared" si="12"/>
        <v>79.803359999999998</v>
      </c>
    </row>
    <row r="170" spans="1:29" s="1" customFormat="1" ht="42" customHeight="1" outlineLevel="3" x14ac:dyDescent="0.2">
      <c r="A170" s="23">
        <v>120</v>
      </c>
      <c r="B170" s="23"/>
      <c r="C170" s="23"/>
      <c r="D170" s="24" t="s">
        <v>612</v>
      </c>
      <c r="E170" s="24"/>
      <c r="F170" s="24"/>
      <c r="G170" s="24" t="s">
        <v>613</v>
      </c>
      <c r="H170" s="24"/>
      <c r="I170" s="24"/>
      <c r="J170" s="24"/>
      <c r="K170" s="24"/>
      <c r="L170" s="24"/>
      <c r="M170" s="25" t="s">
        <v>614</v>
      </c>
      <c r="N170" s="25"/>
      <c r="O170" s="25"/>
      <c r="P170" s="25"/>
      <c r="Q170" s="25"/>
      <c r="R170" s="25"/>
      <c r="S170" s="25"/>
      <c r="T170" s="25"/>
      <c r="U170" s="25"/>
      <c r="V170" s="25"/>
      <c r="W170" s="24" t="s">
        <v>615</v>
      </c>
      <c r="X170" s="24"/>
      <c r="Y170" s="24"/>
      <c r="Z170" s="12">
        <v>91.52</v>
      </c>
      <c r="AA170" s="12">
        <f t="shared" si="10"/>
        <v>64.064000000000007</v>
      </c>
      <c r="AB170" s="7">
        <f t="shared" si="11"/>
        <v>92.892800000000008</v>
      </c>
      <c r="AC170" s="7">
        <f t="shared" si="12"/>
        <v>83.603520000000003</v>
      </c>
    </row>
    <row r="171" spans="1:29" s="1" customFormat="1" ht="42" customHeight="1" outlineLevel="3" x14ac:dyDescent="0.2">
      <c r="A171" s="23">
        <v>121</v>
      </c>
      <c r="B171" s="23"/>
      <c r="C171" s="23"/>
      <c r="D171" s="24" t="s">
        <v>616</v>
      </c>
      <c r="E171" s="24"/>
      <c r="F171" s="24"/>
      <c r="G171" s="24" t="s">
        <v>617</v>
      </c>
      <c r="H171" s="24"/>
      <c r="I171" s="24"/>
      <c r="J171" s="24"/>
      <c r="K171" s="24"/>
      <c r="L171" s="24"/>
      <c r="M171" s="25" t="s">
        <v>618</v>
      </c>
      <c r="N171" s="25"/>
      <c r="O171" s="25"/>
      <c r="P171" s="25"/>
      <c r="Q171" s="25"/>
      <c r="R171" s="25"/>
      <c r="S171" s="25"/>
      <c r="T171" s="25"/>
      <c r="U171" s="25"/>
      <c r="V171" s="25"/>
      <c r="W171" s="24" t="s">
        <v>619</v>
      </c>
      <c r="X171" s="24"/>
      <c r="Y171" s="24"/>
      <c r="Z171" s="12">
        <v>84.24</v>
      </c>
      <c r="AA171" s="12">
        <f t="shared" si="10"/>
        <v>58.967999999999996</v>
      </c>
      <c r="AB171" s="7">
        <f t="shared" si="11"/>
        <v>85.503599999999992</v>
      </c>
      <c r="AC171" s="7">
        <f t="shared" si="12"/>
        <v>76.953239999999994</v>
      </c>
    </row>
    <row r="172" spans="1:29" s="1" customFormat="1" ht="42" customHeight="1" outlineLevel="3" x14ac:dyDescent="0.2">
      <c r="A172" s="23">
        <v>122</v>
      </c>
      <c r="B172" s="23"/>
      <c r="C172" s="23"/>
      <c r="D172" s="24" t="s">
        <v>620</v>
      </c>
      <c r="E172" s="24"/>
      <c r="F172" s="24"/>
      <c r="G172" s="24" t="s">
        <v>621</v>
      </c>
      <c r="H172" s="24"/>
      <c r="I172" s="24"/>
      <c r="J172" s="24"/>
      <c r="K172" s="24"/>
      <c r="L172" s="24"/>
      <c r="M172" s="25" t="s">
        <v>622</v>
      </c>
      <c r="N172" s="25"/>
      <c r="O172" s="25"/>
      <c r="P172" s="25"/>
      <c r="Q172" s="25"/>
      <c r="R172" s="25"/>
      <c r="S172" s="25"/>
      <c r="T172" s="25"/>
      <c r="U172" s="25"/>
      <c r="V172" s="25"/>
      <c r="W172" s="24" t="s">
        <v>623</v>
      </c>
      <c r="X172" s="24"/>
      <c r="Y172" s="24"/>
      <c r="Z172" s="12">
        <v>270.11</v>
      </c>
      <c r="AA172" s="12">
        <v>270.11</v>
      </c>
      <c r="AB172" s="7">
        <f t="shared" si="11"/>
        <v>391.65949999999998</v>
      </c>
      <c r="AC172" s="7">
        <f t="shared" si="12"/>
        <v>352.49354999999997</v>
      </c>
    </row>
    <row r="173" spans="1:29" s="1" customFormat="1" ht="42" customHeight="1" outlineLevel="3" x14ac:dyDescent="0.2">
      <c r="A173" s="23">
        <v>123</v>
      </c>
      <c r="B173" s="23"/>
      <c r="C173" s="23"/>
      <c r="D173" s="24" t="s">
        <v>624</v>
      </c>
      <c r="E173" s="24"/>
      <c r="F173" s="24"/>
      <c r="G173" s="24" t="s">
        <v>625</v>
      </c>
      <c r="H173" s="24"/>
      <c r="I173" s="24"/>
      <c r="J173" s="24"/>
      <c r="K173" s="24"/>
      <c r="L173" s="24"/>
      <c r="M173" s="25" t="s">
        <v>626</v>
      </c>
      <c r="N173" s="25"/>
      <c r="O173" s="25"/>
      <c r="P173" s="25"/>
      <c r="Q173" s="25"/>
      <c r="R173" s="25"/>
      <c r="S173" s="25"/>
      <c r="T173" s="25"/>
      <c r="U173" s="25"/>
      <c r="V173" s="25"/>
      <c r="W173" s="24" t="s">
        <v>627</v>
      </c>
      <c r="X173" s="24"/>
      <c r="Y173" s="24"/>
      <c r="Z173" s="12">
        <v>154.88</v>
      </c>
      <c r="AA173" s="12">
        <v>154.88</v>
      </c>
      <c r="AB173" s="7">
        <f t="shared" si="11"/>
        <v>224.57599999999999</v>
      </c>
      <c r="AC173" s="7">
        <f t="shared" si="12"/>
        <v>202.11840000000001</v>
      </c>
    </row>
    <row r="174" spans="1:29" s="1" customFormat="1" ht="42" customHeight="1" outlineLevel="3" x14ac:dyDescent="0.2">
      <c r="A174" s="23">
        <v>124</v>
      </c>
      <c r="B174" s="23"/>
      <c r="C174" s="23"/>
      <c r="D174" s="24" t="s">
        <v>628</v>
      </c>
      <c r="E174" s="24"/>
      <c r="F174" s="24"/>
      <c r="G174" s="24" t="s">
        <v>629</v>
      </c>
      <c r="H174" s="24"/>
      <c r="I174" s="24"/>
      <c r="J174" s="24"/>
      <c r="K174" s="24"/>
      <c r="L174" s="24"/>
      <c r="M174" s="25" t="s">
        <v>630</v>
      </c>
      <c r="N174" s="25"/>
      <c r="O174" s="25"/>
      <c r="P174" s="25"/>
      <c r="Q174" s="25"/>
      <c r="R174" s="25"/>
      <c r="S174" s="25"/>
      <c r="T174" s="25"/>
      <c r="U174" s="25"/>
      <c r="V174" s="25"/>
      <c r="W174" s="24" t="s">
        <v>631</v>
      </c>
      <c r="X174" s="24"/>
      <c r="Y174" s="24"/>
      <c r="Z174" s="12">
        <v>224.44</v>
      </c>
      <c r="AA174" s="12">
        <v>224.44</v>
      </c>
      <c r="AB174" s="7">
        <f t="shared" si="11"/>
        <v>325.43799999999999</v>
      </c>
      <c r="AC174" s="7">
        <f t="shared" si="12"/>
        <v>292.89419999999996</v>
      </c>
    </row>
    <row r="175" spans="1:29" s="1" customFormat="1" ht="42" customHeight="1" outlineLevel="3" x14ac:dyDescent="0.2">
      <c r="A175" s="23">
        <v>125</v>
      </c>
      <c r="B175" s="23"/>
      <c r="C175" s="23"/>
      <c r="D175" s="24" t="s">
        <v>632</v>
      </c>
      <c r="E175" s="24"/>
      <c r="F175" s="24"/>
      <c r="G175" s="24" t="s">
        <v>633</v>
      </c>
      <c r="H175" s="24"/>
      <c r="I175" s="24"/>
      <c r="J175" s="24"/>
      <c r="K175" s="24"/>
      <c r="L175" s="24"/>
      <c r="M175" s="25" t="s">
        <v>634</v>
      </c>
      <c r="N175" s="25"/>
      <c r="O175" s="25"/>
      <c r="P175" s="25"/>
      <c r="Q175" s="25"/>
      <c r="R175" s="25"/>
      <c r="S175" s="25"/>
      <c r="T175" s="25"/>
      <c r="U175" s="25"/>
      <c r="V175" s="25"/>
      <c r="W175" s="24" t="s">
        <v>635</v>
      </c>
      <c r="X175" s="24"/>
      <c r="Y175" s="24"/>
      <c r="Z175" s="12">
        <v>309.98</v>
      </c>
      <c r="AA175" s="12">
        <v>309.98</v>
      </c>
      <c r="AB175" s="7">
        <f t="shared" si="11"/>
        <v>449.471</v>
      </c>
      <c r="AC175" s="7">
        <f t="shared" si="12"/>
        <v>404.52389999999997</v>
      </c>
    </row>
    <row r="176" spans="1:29" s="1" customFormat="1" ht="42" customHeight="1" outlineLevel="3" x14ac:dyDescent="0.2">
      <c r="A176" s="23">
        <v>126</v>
      </c>
      <c r="B176" s="23"/>
      <c r="C176" s="23"/>
      <c r="D176" s="24" t="s">
        <v>636</v>
      </c>
      <c r="E176" s="24"/>
      <c r="F176" s="24"/>
      <c r="G176" s="24" t="s">
        <v>637</v>
      </c>
      <c r="H176" s="24"/>
      <c r="I176" s="24"/>
      <c r="J176" s="24"/>
      <c r="K176" s="24"/>
      <c r="L176" s="24"/>
      <c r="M176" s="25" t="s">
        <v>638</v>
      </c>
      <c r="N176" s="25"/>
      <c r="O176" s="25"/>
      <c r="P176" s="25"/>
      <c r="Q176" s="25"/>
      <c r="R176" s="25"/>
      <c r="S176" s="25"/>
      <c r="T176" s="25"/>
      <c r="U176" s="25"/>
      <c r="V176" s="25"/>
      <c r="W176" s="24" t="s">
        <v>639</v>
      </c>
      <c r="X176" s="24"/>
      <c r="Y176" s="24"/>
      <c r="Z176" s="12">
        <v>271.02999999999997</v>
      </c>
      <c r="AA176" s="12">
        <v>271.02999999999997</v>
      </c>
      <c r="AB176" s="7">
        <f t="shared" si="11"/>
        <v>392.99349999999993</v>
      </c>
      <c r="AC176" s="7">
        <f t="shared" si="12"/>
        <v>353.69414999999992</v>
      </c>
    </row>
    <row r="177" spans="1:29" s="1" customFormat="1" ht="42" customHeight="1" outlineLevel="3" x14ac:dyDescent="0.2">
      <c r="A177" s="23">
        <v>127</v>
      </c>
      <c r="B177" s="23"/>
      <c r="C177" s="23"/>
      <c r="D177" s="24" t="s">
        <v>640</v>
      </c>
      <c r="E177" s="24"/>
      <c r="F177" s="24"/>
      <c r="G177" s="24" t="s">
        <v>641</v>
      </c>
      <c r="H177" s="24"/>
      <c r="I177" s="24"/>
      <c r="J177" s="24"/>
      <c r="K177" s="24"/>
      <c r="L177" s="24"/>
      <c r="M177" s="25" t="s">
        <v>642</v>
      </c>
      <c r="N177" s="25"/>
      <c r="O177" s="25"/>
      <c r="P177" s="25"/>
      <c r="Q177" s="25"/>
      <c r="R177" s="25"/>
      <c r="S177" s="25"/>
      <c r="T177" s="25"/>
      <c r="U177" s="25"/>
      <c r="V177" s="25"/>
      <c r="W177" s="24" t="s">
        <v>643</v>
      </c>
      <c r="X177" s="24"/>
      <c r="Y177" s="24"/>
      <c r="Z177" s="12">
        <v>176.8</v>
      </c>
      <c r="AA177" s="12">
        <f>Z177/100*(100-$AB$8)</f>
        <v>123.76</v>
      </c>
      <c r="AB177" s="7">
        <f t="shared" si="11"/>
        <v>179.452</v>
      </c>
      <c r="AC177" s="7">
        <f t="shared" si="12"/>
        <v>161.5068</v>
      </c>
    </row>
    <row r="178" spans="1:29" s="1" customFormat="1" ht="42" customHeight="1" outlineLevel="3" x14ac:dyDescent="0.2">
      <c r="A178" s="23">
        <v>128</v>
      </c>
      <c r="B178" s="23"/>
      <c r="C178" s="23"/>
      <c r="D178" s="24" t="s">
        <v>644</v>
      </c>
      <c r="E178" s="24"/>
      <c r="F178" s="24"/>
      <c r="G178" s="24" t="s">
        <v>645</v>
      </c>
      <c r="H178" s="24"/>
      <c r="I178" s="24"/>
      <c r="J178" s="24"/>
      <c r="K178" s="24"/>
      <c r="L178" s="24"/>
      <c r="M178" s="25" t="s">
        <v>646</v>
      </c>
      <c r="N178" s="25"/>
      <c r="O178" s="25"/>
      <c r="P178" s="25"/>
      <c r="Q178" s="25"/>
      <c r="R178" s="25"/>
      <c r="S178" s="25"/>
      <c r="T178" s="25"/>
      <c r="U178" s="25"/>
      <c r="V178" s="25"/>
      <c r="W178" s="24" t="s">
        <v>647</v>
      </c>
      <c r="X178" s="24"/>
      <c r="Y178" s="24"/>
      <c r="Z178" s="12">
        <v>191.36</v>
      </c>
      <c r="AA178" s="12">
        <f>Z178/100*(100-$AB$8)</f>
        <v>133.95200000000003</v>
      </c>
      <c r="AB178" s="7">
        <f t="shared" si="11"/>
        <v>194.23040000000003</v>
      </c>
      <c r="AC178" s="7">
        <f t="shared" si="12"/>
        <v>174.80736000000005</v>
      </c>
    </row>
    <row r="179" spans="1:29" s="1" customFormat="1" ht="42" customHeight="1" outlineLevel="3" x14ac:dyDescent="0.2">
      <c r="A179" s="23">
        <v>129</v>
      </c>
      <c r="B179" s="23"/>
      <c r="C179" s="23"/>
      <c r="D179" s="24" t="s">
        <v>648</v>
      </c>
      <c r="E179" s="24"/>
      <c r="F179" s="24"/>
      <c r="G179" s="24" t="s">
        <v>649</v>
      </c>
      <c r="H179" s="24"/>
      <c r="I179" s="24"/>
      <c r="J179" s="24"/>
      <c r="K179" s="24"/>
      <c r="L179" s="24"/>
      <c r="M179" s="25" t="s">
        <v>650</v>
      </c>
      <c r="N179" s="25"/>
      <c r="O179" s="25"/>
      <c r="P179" s="25"/>
      <c r="Q179" s="25"/>
      <c r="R179" s="25"/>
      <c r="S179" s="25"/>
      <c r="T179" s="25"/>
      <c r="U179" s="25"/>
      <c r="V179" s="25"/>
      <c r="W179" s="24" t="s">
        <v>651</v>
      </c>
      <c r="X179" s="24"/>
      <c r="Y179" s="24"/>
      <c r="Z179" s="12">
        <v>153.91999999999999</v>
      </c>
      <c r="AA179" s="12">
        <f>Z179/100*(100-$AB$8)</f>
        <v>107.744</v>
      </c>
      <c r="AB179" s="7">
        <f t="shared" si="11"/>
        <v>156.22880000000001</v>
      </c>
      <c r="AC179" s="7">
        <f t="shared" si="12"/>
        <v>140.60592</v>
      </c>
    </row>
    <row r="180" spans="1:29" s="1" customFormat="1" ht="42" customHeight="1" outlineLevel="3" x14ac:dyDescent="0.2">
      <c r="A180" s="23">
        <v>130</v>
      </c>
      <c r="B180" s="23"/>
      <c r="C180" s="23"/>
      <c r="D180" s="24" t="s">
        <v>652</v>
      </c>
      <c r="E180" s="24"/>
      <c r="F180" s="24"/>
      <c r="G180" s="24" t="s">
        <v>653</v>
      </c>
      <c r="H180" s="24"/>
      <c r="I180" s="24"/>
      <c r="J180" s="24"/>
      <c r="K180" s="24"/>
      <c r="L180" s="24"/>
      <c r="M180" s="25" t="s">
        <v>654</v>
      </c>
      <c r="N180" s="25"/>
      <c r="O180" s="25"/>
      <c r="P180" s="25"/>
      <c r="Q180" s="25"/>
      <c r="R180" s="25"/>
      <c r="S180" s="25"/>
      <c r="T180" s="25"/>
      <c r="U180" s="25"/>
      <c r="V180" s="25"/>
      <c r="W180" s="24" t="s">
        <v>655</v>
      </c>
      <c r="X180" s="24"/>
      <c r="Y180" s="24"/>
      <c r="Z180" s="12">
        <v>407.68</v>
      </c>
      <c r="AA180" s="12">
        <f>Z180/100*(100-$AB$8)</f>
        <v>285.37600000000003</v>
      </c>
      <c r="AB180" s="7">
        <f t="shared" si="11"/>
        <v>413.79520000000002</v>
      </c>
      <c r="AC180" s="7">
        <f t="shared" si="12"/>
        <v>372.41568000000001</v>
      </c>
    </row>
    <row r="181" spans="1:29" s="1" customFormat="1" ht="42" customHeight="1" outlineLevel="3" x14ac:dyDescent="0.2">
      <c r="A181" s="23">
        <v>131</v>
      </c>
      <c r="B181" s="23"/>
      <c r="C181" s="23"/>
      <c r="D181" s="24" t="s">
        <v>656</v>
      </c>
      <c r="E181" s="24"/>
      <c r="F181" s="24"/>
      <c r="G181" s="24" t="s">
        <v>657</v>
      </c>
      <c r="H181" s="24"/>
      <c r="I181" s="24"/>
      <c r="J181" s="24"/>
      <c r="K181" s="24"/>
      <c r="L181" s="24"/>
      <c r="M181" s="25" t="s">
        <v>658</v>
      </c>
      <c r="N181" s="25"/>
      <c r="O181" s="25"/>
      <c r="P181" s="25"/>
      <c r="Q181" s="25"/>
      <c r="R181" s="25"/>
      <c r="S181" s="25"/>
      <c r="T181" s="25"/>
      <c r="U181" s="25"/>
      <c r="V181" s="25"/>
      <c r="W181" s="24" t="s">
        <v>659</v>
      </c>
      <c r="X181" s="24"/>
      <c r="Y181" s="24"/>
      <c r="Z181" s="12">
        <v>143.46</v>
      </c>
      <c r="AA181" s="12">
        <v>143.46</v>
      </c>
      <c r="AB181" s="7">
        <f t="shared" si="11"/>
        <v>208.017</v>
      </c>
      <c r="AC181" s="7">
        <f t="shared" si="12"/>
        <v>187.21529999999998</v>
      </c>
    </row>
    <row r="182" spans="1:29" s="1" customFormat="1" ht="42" customHeight="1" outlineLevel="3" x14ac:dyDescent="0.2">
      <c r="A182" s="23">
        <v>132</v>
      </c>
      <c r="B182" s="23"/>
      <c r="C182" s="23"/>
      <c r="D182" s="24" t="s">
        <v>660</v>
      </c>
      <c r="E182" s="24"/>
      <c r="F182" s="24"/>
      <c r="G182" s="24" t="s">
        <v>661</v>
      </c>
      <c r="H182" s="24"/>
      <c r="I182" s="24"/>
      <c r="J182" s="24"/>
      <c r="K182" s="24"/>
      <c r="L182" s="24"/>
      <c r="M182" s="25" t="s">
        <v>662</v>
      </c>
      <c r="N182" s="25"/>
      <c r="O182" s="25"/>
      <c r="P182" s="25"/>
      <c r="Q182" s="25"/>
      <c r="R182" s="25"/>
      <c r="S182" s="25"/>
      <c r="T182" s="25"/>
      <c r="U182" s="25"/>
      <c r="V182" s="25"/>
      <c r="W182" s="24" t="s">
        <v>663</v>
      </c>
      <c r="X182" s="24"/>
      <c r="Y182" s="24"/>
      <c r="Z182" s="12">
        <v>165.46</v>
      </c>
      <c r="AA182" s="12">
        <v>165.46</v>
      </c>
      <c r="AB182" s="7">
        <f t="shared" si="11"/>
        <v>239.917</v>
      </c>
      <c r="AC182" s="7">
        <f t="shared" si="12"/>
        <v>215.92529999999999</v>
      </c>
    </row>
    <row r="183" spans="1:29" s="1" customFormat="1" ht="42" customHeight="1" outlineLevel="3" x14ac:dyDescent="0.2">
      <c r="A183" s="23">
        <v>133</v>
      </c>
      <c r="B183" s="23"/>
      <c r="C183" s="23"/>
      <c r="D183" s="24" t="s">
        <v>664</v>
      </c>
      <c r="E183" s="24"/>
      <c r="F183" s="24"/>
      <c r="G183" s="24" t="s">
        <v>665</v>
      </c>
      <c r="H183" s="24"/>
      <c r="I183" s="24"/>
      <c r="J183" s="24"/>
      <c r="K183" s="24"/>
      <c r="L183" s="24"/>
      <c r="M183" s="25" t="s">
        <v>666</v>
      </c>
      <c r="N183" s="25"/>
      <c r="O183" s="25"/>
      <c r="P183" s="25"/>
      <c r="Q183" s="25"/>
      <c r="R183" s="25"/>
      <c r="S183" s="25"/>
      <c r="T183" s="25"/>
      <c r="U183" s="25"/>
      <c r="V183" s="25"/>
      <c r="W183" s="24" t="s">
        <v>665</v>
      </c>
      <c r="X183" s="24"/>
      <c r="Y183" s="24"/>
      <c r="Z183" s="12">
        <v>297.44</v>
      </c>
      <c r="AA183" s="12">
        <f t="shared" ref="AA183:AA225" si="13">Z183/100*(100-$AB$8)</f>
        <v>208.208</v>
      </c>
      <c r="AB183" s="7">
        <f t="shared" si="11"/>
        <v>301.90159999999997</v>
      </c>
      <c r="AC183" s="7">
        <f t="shared" si="12"/>
        <v>271.71143999999998</v>
      </c>
    </row>
    <row r="184" spans="1:29" ht="11.1" customHeight="1" outlineLevel="3" x14ac:dyDescent="0.2">
      <c r="A184" s="23">
        <v>134</v>
      </c>
      <c r="B184" s="23"/>
      <c r="C184" s="23"/>
      <c r="D184" s="24" t="s">
        <v>667</v>
      </c>
      <c r="E184" s="24"/>
      <c r="F184" s="24"/>
      <c r="G184" s="24" t="s">
        <v>668</v>
      </c>
      <c r="H184" s="24"/>
      <c r="I184" s="24"/>
      <c r="J184" s="24"/>
      <c r="K184" s="24"/>
      <c r="L184" s="24"/>
      <c r="M184" s="25" t="s">
        <v>669</v>
      </c>
      <c r="N184" s="25"/>
      <c r="O184" s="25"/>
      <c r="P184" s="25"/>
      <c r="Q184" s="25"/>
      <c r="R184" s="25"/>
      <c r="S184" s="25"/>
      <c r="T184" s="25"/>
      <c r="U184" s="25"/>
      <c r="V184" s="25"/>
      <c r="W184" s="15"/>
      <c r="X184" s="15"/>
      <c r="Y184" s="15"/>
      <c r="Z184" s="12">
        <v>381.68</v>
      </c>
      <c r="AA184" s="12">
        <f t="shared" si="13"/>
        <v>267.17599999999999</v>
      </c>
      <c r="AB184" s="7">
        <f t="shared" si="11"/>
        <v>387.40519999999998</v>
      </c>
      <c r="AC184" s="7">
        <f t="shared" si="12"/>
        <v>348.66468000000003</v>
      </c>
    </row>
    <row r="185" spans="1:29" s="1" customFormat="1" ht="42" customHeight="1" outlineLevel="3" x14ac:dyDescent="0.2">
      <c r="A185" s="23">
        <v>135</v>
      </c>
      <c r="B185" s="23"/>
      <c r="C185" s="23"/>
      <c r="D185" s="24" t="s">
        <v>670</v>
      </c>
      <c r="E185" s="24"/>
      <c r="F185" s="24"/>
      <c r="G185" s="24" t="s">
        <v>671</v>
      </c>
      <c r="H185" s="24"/>
      <c r="I185" s="24"/>
      <c r="J185" s="24"/>
      <c r="K185" s="24"/>
      <c r="L185" s="24"/>
      <c r="M185" s="25" t="s">
        <v>672</v>
      </c>
      <c r="N185" s="25"/>
      <c r="O185" s="25"/>
      <c r="P185" s="25"/>
      <c r="Q185" s="25"/>
      <c r="R185" s="25"/>
      <c r="S185" s="25"/>
      <c r="T185" s="25"/>
      <c r="U185" s="25"/>
      <c r="V185" s="25"/>
      <c r="W185" s="24" t="s">
        <v>673</v>
      </c>
      <c r="X185" s="24"/>
      <c r="Y185" s="24"/>
      <c r="Z185" s="12">
        <v>379.6</v>
      </c>
      <c r="AA185" s="12">
        <f t="shared" si="13"/>
        <v>265.72000000000003</v>
      </c>
      <c r="AB185" s="7">
        <f t="shared" si="11"/>
        <v>385.29400000000004</v>
      </c>
      <c r="AC185" s="7">
        <f t="shared" si="12"/>
        <v>346.76460000000009</v>
      </c>
    </row>
    <row r="186" spans="1:29" s="1" customFormat="1" ht="42" customHeight="1" outlineLevel="3" x14ac:dyDescent="0.2">
      <c r="A186" s="23">
        <v>136</v>
      </c>
      <c r="B186" s="23"/>
      <c r="C186" s="23"/>
      <c r="D186" s="24" t="s">
        <v>674</v>
      </c>
      <c r="E186" s="24"/>
      <c r="F186" s="24"/>
      <c r="G186" s="24" t="s">
        <v>675</v>
      </c>
      <c r="H186" s="24"/>
      <c r="I186" s="24"/>
      <c r="J186" s="24"/>
      <c r="K186" s="24"/>
      <c r="L186" s="24"/>
      <c r="M186" s="25" t="s">
        <v>676</v>
      </c>
      <c r="N186" s="25"/>
      <c r="O186" s="25"/>
      <c r="P186" s="25"/>
      <c r="Q186" s="25"/>
      <c r="R186" s="25"/>
      <c r="S186" s="25"/>
      <c r="T186" s="25"/>
      <c r="U186" s="25"/>
      <c r="V186" s="25"/>
      <c r="W186" s="24" t="s">
        <v>677</v>
      </c>
      <c r="X186" s="24"/>
      <c r="Y186" s="24"/>
      <c r="Z186" s="12">
        <v>333.84</v>
      </c>
      <c r="AA186" s="12">
        <f t="shared" si="13"/>
        <v>233.68799999999996</v>
      </c>
      <c r="AB186" s="7">
        <f t="shared" si="11"/>
        <v>338.84759999999994</v>
      </c>
      <c r="AC186" s="7">
        <f t="shared" si="12"/>
        <v>304.96283999999997</v>
      </c>
    </row>
    <row r="187" spans="1:29" s="1" customFormat="1" ht="42" customHeight="1" outlineLevel="3" x14ac:dyDescent="0.2">
      <c r="A187" s="23">
        <v>137</v>
      </c>
      <c r="B187" s="23"/>
      <c r="C187" s="23"/>
      <c r="D187" s="24" t="s">
        <v>678</v>
      </c>
      <c r="E187" s="24"/>
      <c r="F187" s="24"/>
      <c r="G187" s="24" t="s">
        <v>679</v>
      </c>
      <c r="H187" s="24"/>
      <c r="I187" s="24"/>
      <c r="J187" s="24"/>
      <c r="K187" s="24"/>
      <c r="L187" s="24"/>
      <c r="M187" s="25" t="s">
        <v>680</v>
      </c>
      <c r="N187" s="25"/>
      <c r="O187" s="25"/>
      <c r="P187" s="25"/>
      <c r="Q187" s="25"/>
      <c r="R187" s="25"/>
      <c r="S187" s="25"/>
      <c r="T187" s="25"/>
      <c r="U187" s="25"/>
      <c r="V187" s="25"/>
      <c r="W187" s="24" t="s">
        <v>681</v>
      </c>
      <c r="X187" s="24"/>
      <c r="Y187" s="24"/>
      <c r="Z187" s="12">
        <v>280.8</v>
      </c>
      <c r="AA187" s="12">
        <f t="shared" si="13"/>
        <v>196.56000000000003</v>
      </c>
      <c r="AB187" s="7">
        <f t="shared" si="11"/>
        <v>285.01200000000006</v>
      </c>
      <c r="AC187" s="7">
        <f t="shared" si="12"/>
        <v>256.51080000000007</v>
      </c>
    </row>
    <row r="188" spans="1:29" s="1" customFormat="1" ht="42" customHeight="1" outlineLevel="3" x14ac:dyDescent="0.2">
      <c r="A188" s="23">
        <v>138</v>
      </c>
      <c r="B188" s="23"/>
      <c r="C188" s="23"/>
      <c r="D188" s="24" t="s">
        <v>682</v>
      </c>
      <c r="E188" s="24"/>
      <c r="F188" s="24"/>
      <c r="G188" s="24" t="s">
        <v>683</v>
      </c>
      <c r="H188" s="24"/>
      <c r="I188" s="24"/>
      <c r="J188" s="24"/>
      <c r="K188" s="24"/>
      <c r="L188" s="24"/>
      <c r="M188" s="25" t="s">
        <v>684</v>
      </c>
      <c r="N188" s="25"/>
      <c r="O188" s="25"/>
      <c r="P188" s="25"/>
      <c r="Q188" s="25"/>
      <c r="R188" s="25"/>
      <c r="S188" s="25"/>
      <c r="T188" s="25"/>
      <c r="U188" s="25"/>
      <c r="V188" s="25"/>
      <c r="W188" s="24" t="s">
        <v>685</v>
      </c>
      <c r="X188" s="24"/>
      <c r="Y188" s="24"/>
      <c r="Z188" s="12">
        <v>480.48</v>
      </c>
      <c r="AA188" s="12">
        <f t="shared" si="13"/>
        <v>336.33600000000001</v>
      </c>
      <c r="AB188" s="7">
        <f t="shared" si="11"/>
        <v>487.68720000000002</v>
      </c>
      <c r="AC188" s="7">
        <f t="shared" si="12"/>
        <v>438.91847999999999</v>
      </c>
    </row>
    <row r="189" spans="1:29" s="1" customFormat="1" ht="42" customHeight="1" outlineLevel="3" x14ac:dyDescent="0.2">
      <c r="A189" s="23">
        <v>139</v>
      </c>
      <c r="B189" s="23"/>
      <c r="C189" s="23"/>
      <c r="D189" s="24" t="s">
        <v>686</v>
      </c>
      <c r="E189" s="24"/>
      <c r="F189" s="24"/>
      <c r="G189" s="24" t="s">
        <v>687</v>
      </c>
      <c r="H189" s="24"/>
      <c r="I189" s="24"/>
      <c r="J189" s="24"/>
      <c r="K189" s="24"/>
      <c r="L189" s="24"/>
      <c r="M189" s="25" t="s">
        <v>688</v>
      </c>
      <c r="N189" s="25"/>
      <c r="O189" s="25"/>
      <c r="P189" s="25"/>
      <c r="Q189" s="25"/>
      <c r="R189" s="25"/>
      <c r="S189" s="25"/>
      <c r="T189" s="25"/>
      <c r="U189" s="25"/>
      <c r="V189" s="25"/>
      <c r="W189" s="24" t="s">
        <v>689</v>
      </c>
      <c r="X189" s="24"/>
      <c r="Y189" s="24"/>
      <c r="Z189" s="12">
        <v>432.64</v>
      </c>
      <c r="AA189" s="12">
        <f t="shared" si="13"/>
        <v>302.84799999999996</v>
      </c>
      <c r="AB189" s="7">
        <f t="shared" si="11"/>
        <v>439.12959999999993</v>
      </c>
      <c r="AC189" s="7">
        <f t="shared" si="12"/>
        <v>395.21663999999987</v>
      </c>
    </row>
    <row r="190" spans="1:29" s="1" customFormat="1" ht="42" customHeight="1" outlineLevel="3" x14ac:dyDescent="0.2">
      <c r="A190" s="23">
        <v>140</v>
      </c>
      <c r="B190" s="23"/>
      <c r="C190" s="23"/>
      <c r="D190" s="24" t="s">
        <v>690</v>
      </c>
      <c r="E190" s="24"/>
      <c r="F190" s="24"/>
      <c r="G190" s="24" t="s">
        <v>691</v>
      </c>
      <c r="H190" s="24"/>
      <c r="I190" s="24"/>
      <c r="J190" s="24"/>
      <c r="K190" s="24"/>
      <c r="L190" s="24"/>
      <c r="M190" s="25" t="s">
        <v>692</v>
      </c>
      <c r="N190" s="25"/>
      <c r="O190" s="25"/>
      <c r="P190" s="25"/>
      <c r="Q190" s="25"/>
      <c r="R190" s="25"/>
      <c r="S190" s="25"/>
      <c r="T190" s="25"/>
      <c r="U190" s="25"/>
      <c r="V190" s="25"/>
      <c r="W190" s="24" t="s">
        <v>693</v>
      </c>
      <c r="X190" s="24"/>
      <c r="Y190" s="24"/>
      <c r="Z190" s="12">
        <v>379.6</v>
      </c>
      <c r="AA190" s="12">
        <f t="shared" si="13"/>
        <v>265.72000000000003</v>
      </c>
      <c r="AB190" s="7">
        <f t="shared" si="11"/>
        <v>385.29400000000004</v>
      </c>
      <c r="AC190" s="7">
        <f t="shared" si="12"/>
        <v>346.76460000000009</v>
      </c>
    </row>
    <row r="191" spans="1:29" s="1" customFormat="1" ht="42" customHeight="1" outlineLevel="3" x14ac:dyDescent="0.2">
      <c r="A191" s="23">
        <v>141</v>
      </c>
      <c r="B191" s="23"/>
      <c r="C191" s="23"/>
      <c r="D191" s="24" t="s">
        <v>694</v>
      </c>
      <c r="E191" s="24"/>
      <c r="F191" s="24"/>
      <c r="G191" s="24" t="s">
        <v>695</v>
      </c>
      <c r="H191" s="24"/>
      <c r="I191" s="24"/>
      <c r="J191" s="24"/>
      <c r="K191" s="24"/>
      <c r="L191" s="24"/>
      <c r="M191" s="25" t="s">
        <v>696</v>
      </c>
      <c r="N191" s="25"/>
      <c r="O191" s="25"/>
      <c r="P191" s="25"/>
      <c r="Q191" s="25"/>
      <c r="R191" s="25"/>
      <c r="S191" s="25"/>
      <c r="T191" s="25"/>
      <c r="U191" s="25"/>
      <c r="V191" s="25"/>
      <c r="W191" s="24" t="s">
        <v>697</v>
      </c>
      <c r="X191" s="24"/>
      <c r="Y191" s="24"/>
      <c r="Z191" s="12">
        <v>836.16</v>
      </c>
      <c r="AA191" s="12">
        <f t="shared" si="13"/>
        <v>585.3119999999999</v>
      </c>
      <c r="AB191" s="7">
        <f t="shared" si="11"/>
        <v>848.70239999999978</v>
      </c>
      <c r="AC191" s="7">
        <f t="shared" si="12"/>
        <v>763.83215999999982</v>
      </c>
    </row>
    <row r="192" spans="1:29" s="1" customFormat="1" ht="42" customHeight="1" outlineLevel="3" x14ac:dyDescent="0.2">
      <c r="A192" s="23">
        <v>142</v>
      </c>
      <c r="B192" s="23"/>
      <c r="C192" s="23"/>
      <c r="D192" s="24" t="s">
        <v>698</v>
      </c>
      <c r="E192" s="24"/>
      <c r="F192" s="24"/>
      <c r="G192" s="24" t="s">
        <v>699</v>
      </c>
      <c r="H192" s="24"/>
      <c r="I192" s="24"/>
      <c r="J192" s="24"/>
      <c r="K192" s="24"/>
      <c r="L192" s="24"/>
      <c r="M192" s="25" t="s">
        <v>700</v>
      </c>
      <c r="N192" s="25"/>
      <c r="O192" s="25"/>
      <c r="P192" s="25"/>
      <c r="Q192" s="25"/>
      <c r="R192" s="25"/>
      <c r="S192" s="25"/>
      <c r="T192" s="25"/>
      <c r="U192" s="25"/>
      <c r="V192" s="25"/>
      <c r="W192" s="24" t="s">
        <v>701</v>
      </c>
      <c r="X192" s="24"/>
      <c r="Y192" s="24"/>
      <c r="Z192" s="12">
        <v>750.88</v>
      </c>
      <c r="AA192" s="12">
        <f t="shared" si="13"/>
        <v>525.61599999999999</v>
      </c>
      <c r="AB192" s="7">
        <f t="shared" ref="AB192:AB255" si="14">AA192*1.45</f>
        <v>762.14319999999998</v>
      </c>
      <c r="AC192" s="7">
        <f t="shared" ref="AC192:AC255" si="15">AB192*90/100</f>
        <v>685.92887999999994</v>
      </c>
    </row>
    <row r="193" spans="1:29" s="1" customFormat="1" ht="42" customHeight="1" outlineLevel="3" x14ac:dyDescent="0.2">
      <c r="A193" s="23">
        <v>143</v>
      </c>
      <c r="B193" s="23"/>
      <c r="C193" s="23"/>
      <c r="D193" s="24" t="s">
        <v>702</v>
      </c>
      <c r="E193" s="24"/>
      <c r="F193" s="24"/>
      <c r="G193" s="24" t="s">
        <v>703</v>
      </c>
      <c r="H193" s="24"/>
      <c r="I193" s="24"/>
      <c r="J193" s="24"/>
      <c r="K193" s="24"/>
      <c r="L193" s="24"/>
      <c r="M193" s="25" t="s">
        <v>704</v>
      </c>
      <c r="N193" s="25"/>
      <c r="O193" s="25"/>
      <c r="P193" s="25"/>
      <c r="Q193" s="25"/>
      <c r="R193" s="25"/>
      <c r="S193" s="25"/>
      <c r="T193" s="25"/>
      <c r="U193" s="25"/>
      <c r="V193" s="25"/>
      <c r="W193" s="24" t="s">
        <v>705</v>
      </c>
      <c r="X193" s="24"/>
      <c r="Y193" s="24"/>
      <c r="Z193" s="12">
        <v>567.84</v>
      </c>
      <c r="AA193" s="12">
        <f t="shared" si="13"/>
        <v>397.488</v>
      </c>
      <c r="AB193" s="7">
        <f t="shared" si="14"/>
        <v>576.35759999999993</v>
      </c>
      <c r="AC193" s="7">
        <f t="shared" si="15"/>
        <v>518.72183999999993</v>
      </c>
    </row>
    <row r="194" spans="1:29" s="1" customFormat="1" ht="42" customHeight="1" outlineLevel="3" x14ac:dyDescent="0.2">
      <c r="A194" s="23">
        <v>144</v>
      </c>
      <c r="B194" s="23"/>
      <c r="C194" s="23"/>
      <c r="D194" s="24" t="s">
        <v>706</v>
      </c>
      <c r="E194" s="24"/>
      <c r="F194" s="24"/>
      <c r="G194" s="24" t="s">
        <v>707</v>
      </c>
      <c r="H194" s="24"/>
      <c r="I194" s="24"/>
      <c r="J194" s="24"/>
      <c r="K194" s="24"/>
      <c r="L194" s="24"/>
      <c r="M194" s="25" t="s">
        <v>708</v>
      </c>
      <c r="N194" s="25"/>
      <c r="O194" s="25"/>
      <c r="P194" s="25"/>
      <c r="Q194" s="25"/>
      <c r="R194" s="25"/>
      <c r="S194" s="25"/>
      <c r="T194" s="25"/>
      <c r="U194" s="25"/>
      <c r="V194" s="25"/>
      <c r="W194" s="24" t="s">
        <v>709</v>
      </c>
      <c r="X194" s="24"/>
      <c r="Y194" s="24"/>
      <c r="Z194" s="12">
        <v>137.28</v>
      </c>
      <c r="AA194" s="12">
        <f t="shared" si="13"/>
        <v>96.096000000000004</v>
      </c>
      <c r="AB194" s="7">
        <f t="shared" si="14"/>
        <v>139.33920000000001</v>
      </c>
      <c r="AC194" s="7">
        <f t="shared" si="15"/>
        <v>125.40528</v>
      </c>
    </row>
    <row r="195" spans="1:29" s="1" customFormat="1" ht="42" customHeight="1" outlineLevel="3" x14ac:dyDescent="0.2">
      <c r="A195" s="23">
        <v>145</v>
      </c>
      <c r="B195" s="23"/>
      <c r="C195" s="23"/>
      <c r="D195" s="24" t="s">
        <v>710</v>
      </c>
      <c r="E195" s="24"/>
      <c r="F195" s="24"/>
      <c r="G195" s="24" t="s">
        <v>711</v>
      </c>
      <c r="H195" s="24"/>
      <c r="I195" s="24"/>
      <c r="J195" s="24"/>
      <c r="K195" s="24"/>
      <c r="L195" s="24"/>
      <c r="M195" s="25" t="s">
        <v>712</v>
      </c>
      <c r="N195" s="25"/>
      <c r="O195" s="25"/>
      <c r="P195" s="25"/>
      <c r="Q195" s="25"/>
      <c r="R195" s="25"/>
      <c r="S195" s="25"/>
      <c r="T195" s="25"/>
      <c r="U195" s="25"/>
      <c r="V195" s="25"/>
      <c r="W195" s="24" t="s">
        <v>713</v>
      </c>
      <c r="X195" s="24"/>
      <c r="Y195" s="24"/>
      <c r="Z195" s="12">
        <v>153.91999999999999</v>
      </c>
      <c r="AA195" s="12">
        <f t="shared" si="13"/>
        <v>107.744</v>
      </c>
      <c r="AB195" s="7">
        <f t="shared" si="14"/>
        <v>156.22880000000001</v>
      </c>
      <c r="AC195" s="7">
        <f t="shared" si="15"/>
        <v>140.60592</v>
      </c>
    </row>
    <row r="196" spans="1:29" s="1" customFormat="1" ht="42" customHeight="1" outlineLevel="3" x14ac:dyDescent="0.2">
      <c r="A196" s="23">
        <v>146</v>
      </c>
      <c r="B196" s="23"/>
      <c r="C196" s="23"/>
      <c r="D196" s="24" t="s">
        <v>714</v>
      </c>
      <c r="E196" s="24"/>
      <c r="F196" s="24"/>
      <c r="G196" s="24" t="s">
        <v>715</v>
      </c>
      <c r="H196" s="24"/>
      <c r="I196" s="24"/>
      <c r="J196" s="24"/>
      <c r="K196" s="24"/>
      <c r="L196" s="24"/>
      <c r="M196" s="25" t="s">
        <v>716</v>
      </c>
      <c r="N196" s="25"/>
      <c r="O196" s="25"/>
      <c r="P196" s="25"/>
      <c r="Q196" s="25"/>
      <c r="R196" s="25"/>
      <c r="S196" s="25"/>
      <c r="T196" s="25"/>
      <c r="U196" s="25"/>
      <c r="V196" s="25"/>
      <c r="W196" s="24" t="s">
        <v>717</v>
      </c>
      <c r="X196" s="24"/>
      <c r="Y196" s="24"/>
      <c r="Z196" s="12">
        <v>137.28</v>
      </c>
      <c r="AA196" s="12">
        <f t="shared" si="13"/>
        <v>96.096000000000004</v>
      </c>
      <c r="AB196" s="7">
        <f t="shared" si="14"/>
        <v>139.33920000000001</v>
      </c>
      <c r="AC196" s="7">
        <f t="shared" si="15"/>
        <v>125.40528</v>
      </c>
    </row>
    <row r="197" spans="1:29" s="1" customFormat="1" ht="42" customHeight="1" outlineLevel="3" x14ac:dyDescent="0.2">
      <c r="A197" s="23">
        <v>147</v>
      </c>
      <c r="B197" s="23"/>
      <c r="C197" s="23"/>
      <c r="D197" s="24" t="s">
        <v>718</v>
      </c>
      <c r="E197" s="24"/>
      <c r="F197" s="24"/>
      <c r="G197" s="24" t="s">
        <v>719</v>
      </c>
      <c r="H197" s="24"/>
      <c r="I197" s="24"/>
      <c r="J197" s="24"/>
      <c r="K197" s="24"/>
      <c r="L197" s="24"/>
      <c r="M197" s="25" t="s">
        <v>720</v>
      </c>
      <c r="N197" s="25"/>
      <c r="O197" s="25"/>
      <c r="P197" s="25"/>
      <c r="Q197" s="25"/>
      <c r="R197" s="25"/>
      <c r="S197" s="25"/>
      <c r="T197" s="25"/>
      <c r="U197" s="25"/>
      <c r="V197" s="25"/>
      <c r="W197" s="24" t="s">
        <v>721</v>
      </c>
      <c r="X197" s="24"/>
      <c r="Y197" s="24"/>
      <c r="Z197" s="12">
        <v>149.76</v>
      </c>
      <c r="AA197" s="12">
        <f t="shared" si="13"/>
        <v>104.83199999999999</v>
      </c>
      <c r="AB197" s="7">
        <f t="shared" si="14"/>
        <v>152.00639999999999</v>
      </c>
      <c r="AC197" s="7">
        <f t="shared" si="15"/>
        <v>136.80575999999999</v>
      </c>
    </row>
    <row r="198" spans="1:29" s="1" customFormat="1" ht="42" customHeight="1" outlineLevel="3" x14ac:dyDescent="0.2">
      <c r="A198" s="23">
        <v>148</v>
      </c>
      <c r="B198" s="23"/>
      <c r="C198" s="23"/>
      <c r="D198" s="24" t="s">
        <v>722</v>
      </c>
      <c r="E198" s="24"/>
      <c r="F198" s="24"/>
      <c r="G198" s="24" t="s">
        <v>723</v>
      </c>
      <c r="H198" s="24"/>
      <c r="I198" s="24"/>
      <c r="J198" s="24"/>
      <c r="K198" s="24"/>
      <c r="L198" s="24"/>
      <c r="M198" s="25" t="s">
        <v>724</v>
      </c>
      <c r="N198" s="25"/>
      <c r="O198" s="25"/>
      <c r="P198" s="25"/>
      <c r="Q198" s="25"/>
      <c r="R198" s="25"/>
      <c r="S198" s="25"/>
      <c r="T198" s="25"/>
      <c r="U198" s="25"/>
      <c r="V198" s="25"/>
      <c r="W198" s="24" t="s">
        <v>725</v>
      </c>
      <c r="X198" s="24"/>
      <c r="Y198" s="24"/>
      <c r="Z198" s="12">
        <v>124.8</v>
      </c>
      <c r="AA198" s="12">
        <f t="shared" si="13"/>
        <v>87.36</v>
      </c>
      <c r="AB198" s="7">
        <f t="shared" si="14"/>
        <v>126.672</v>
      </c>
      <c r="AC198" s="7">
        <f t="shared" si="15"/>
        <v>114.00479999999999</v>
      </c>
    </row>
    <row r="199" spans="1:29" s="1" customFormat="1" ht="42" customHeight="1" outlineLevel="3" x14ac:dyDescent="0.2">
      <c r="A199" s="23">
        <v>149</v>
      </c>
      <c r="B199" s="23"/>
      <c r="C199" s="23"/>
      <c r="D199" s="24" t="s">
        <v>726</v>
      </c>
      <c r="E199" s="24"/>
      <c r="F199" s="24"/>
      <c r="G199" s="24" t="s">
        <v>727</v>
      </c>
      <c r="H199" s="24"/>
      <c r="I199" s="24"/>
      <c r="J199" s="24"/>
      <c r="K199" s="24"/>
      <c r="L199" s="24"/>
      <c r="M199" s="25" t="s">
        <v>728</v>
      </c>
      <c r="N199" s="25"/>
      <c r="O199" s="25"/>
      <c r="P199" s="25"/>
      <c r="Q199" s="25"/>
      <c r="R199" s="25"/>
      <c r="S199" s="25"/>
      <c r="T199" s="25"/>
      <c r="U199" s="25"/>
      <c r="V199" s="25"/>
      <c r="W199" s="24" t="s">
        <v>729</v>
      </c>
      <c r="X199" s="24"/>
      <c r="Y199" s="24"/>
      <c r="Z199" s="12">
        <v>156</v>
      </c>
      <c r="AA199" s="12">
        <f t="shared" si="13"/>
        <v>109.2</v>
      </c>
      <c r="AB199" s="7">
        <f t="shared" si="14"/>
        <v>158.34</v>
      </c>
      <c r="AC199" s="7">
        <f t="shared" si="15"/>
        <v>142.506</v>
      </c>
    </row>
    <row r="200" spans="1:29" s="1" customFormat="1" ht="42" customHeight="1" outlineLevel="3" x14ac:dyDescent="0.2">
      <c r="A200" s="23">
        <v>150</v>
      </c>
      <c r="B200" s="23"/>
      <c r="C200" s="23"/>
      <c r="D200" s="24" t="s">
        <v>730</v>
      </c>
      <c r="E200" s="24"/>
      <c r="F200" s="24"/>
      <c r="G200" s="24" t="s">
        <v>731</v>
      </c>
      <c r="H200" s="24"/>
      <c r="I200" s="24"/>
      <c r="J200" s="24"/>
      <c r="K200" s="24"/>
      <c r="L200" s="24"/>
      <c r="M200" s="25" t="s">
        <v>732</v>
      </c>
      <c r="N200" s="25"/>
      <c r="O200" s="25"/>
      <c r="P200" s="25"/>
      <c r="Q200" s="25"/>
      <c r="R200" s="25"/>
      <c r="S200" s="25"/>
      <c r="T200" s="25"/>
      <c r="U200" s="25"/>
      <c r="V200" s="25"/>
      <c r="W200" s="24" t="s">
        <v>733</v>
      </c>
      <c r="X200" s="24"/>
      <c r="Y200" s="24"/>
      <c r="Z200" s="12">
        <v>121.68</v>
      </c>
      <c r="AA200" s="12">
        <f t="shared" si="13"/>
        <v>85.176000000000002</v>
      </c>
      <c r="AB200" s="7">
        <f t="shared" si="14"/>
        <v>123.5052</v>
      </c>
      <c r="AC200" s="7">
        <f t="shared" si="15"/>
        <v>111.15468000000001</v>
      </c>
    </row>
    <row r="201" spans="1:29" s="1" customFormat="1" ht="42" customHeight="1" outlineLevel="3" x14ac:dyDescent="0.2">
      <c r="A201" s="23">
        <v>151</v>
      </c>
      <c r="B201" s="23"/>
      <c r="C201" s="23"/>
      <c r="D201" s="24" t="s">
        <v>734</v>
      </c>
      <c r="E201" s="24"/>
      <c r="F201" s="24"/>
      <c r="G201" s="24" t="s">
        <v>735</v>
      </c>
      <c r="H201" s="24"/>
      <c r="I201" s="24"/>
      <c r="J201" s="24"/>
      <c r="K201" s="24"/>
      <c r="L201" s="24"/>
      <c r="M201" s="25" t="s">
        <v>736</v>
      </c>
      <c r="N201" s="25"/>
      <c r="O201" s="25"/>
      <c r="P201" s="25"/>
      <c r="Q201" s="25"/>
      <c r="R201" s="25"/>
      <c r="S201" s="25"/>
      <c r="T201" s="25"/>
      <c r="U201" s="25"/>
      <c r="V201" s="25"/>
      <c r="W201" s="24" t="s">
        <v>737</v>
      </c>
      <c r="X201" s="24"/>
      <c r="Y201" s="24"/>
      <c r="Z201" s="12">
        <v>333.84</v>
      </c>
      <c r="AA201" s="12">
        <f t="shared" si="13"/>
        <v>233.68799999999996</v>
      </c>
      <c r="AB201" s="7">
        <f t="shared" si="14"/>
        <v>338.84759999999994</v>
      </c>
      <c r="AC201" s="7">
        <f t="shared" si="15"/>
        <v>304.96283999999997</v>
      </c>
    </row>
    <row r="202" spans="1:29" s="1" customFormat="1" ht="42" customHeight="1" outlineLevel="3" x14ac:dyDescent="0.2">
      <c r="A202" s="23">
        <v>152</v>
      </c>
      <c r="B202" s="23"/>
      <c r="C202" s="23"/>
      <c r="D202" s="24" t="s">
        <v>738</v>
      </c>
      <c r="E202" s="24"/>
      <c r="F202" s="24"/>
      <c r="G202" s="24" t="s">
        <v>739</v>
      </c>
      <c r="H202" s="24"/>
      <c r="I202" s="24"/>
      <c r="J202" s="24"/>
      <c r="K202" s="24"/>
      <c r="L202" s="24"/>
      <c r="M202" s="25" t="s">
        <v>740</v>
      </c>
      <c r="N202" s="25"/>
      <c r="O202" s="25"/>
      <c r="P202" s="25"/>
      <c r="Q202" s="25"/>
      <c r="R202" s="25"/>
      <c r="S202" s="25"/>
      <c r="T202" s="25"/>
      <c r="U202" s="25"/>
      <c r="V202" s="25"/>
      <c r="W202" s="24" t="s">
        <v>741</v>
      </c>
      <c r="X202" s="24"/>
      <c r="Y202" s="24"/>
      <c r="Z202" s="12">
        <v>306.8</v>
      </c>
      <c r="AA202" s="12">
        <f t="shared" si="13"/>
        <v>214.76</v>
      </c>
      <c r="AB202" s="7">
        <f t="shared" si="14"/>
        <v>311.40199999999999</v>
      </c>
      <c r="AC202" s="7">
        <f t="shared" si="15"/>
        <v>280.26179999999999</v>
      </c>
    </row>
    <row r="203" spans="1:29" s="1" customFormat="1" ht="42" customHeight="1" outlineLevel="3" x14ac:dyDescent="0.2">
      <c r="A203" s="23">
        <v>153</v>
      </c>
      <c r="B203" s="23"/>
      <c r="C203" s="23"/>
      <c r="D203" s="24" t="s">
        <v>742</v>
      </c>
      <c r="E203" s="24"/>
      <c r="F203" s="24"/>
      <c r="G203" s="24" t="s">
        <v>743</v>
      </c>
      <c r="H203" s="24"/>
      <c r="I203" s="24"/>
      <c r="J203" s="24"/>
      <c r="K203" s="24"/>
      <c r="L203" s="24"/>
      <c r="M203" s="25" t="s">
        <v>744</v>
      </c>
      <c r="N203" s="25"/>
      <c r="O203" s="25"/>
      <c r="P203" s="25"/>
      <c r="Q203" s="25"/>
      <c r="R203" s="25"/>
      <c r="S203" s="25"/>
      <c r="T203" s="25"/>
      <c r="U203" s="25"/>
      <c r="V203" s="25"/>
      <c r="W203" s="24" t="s">
        <v>745</v>
      </c>
      <c r="X203" s="24"/>
      <c r="Y203" s="24"/>
      <c r="Z203" s="12">
        <v>322.39999999999998</v>
      </c>
      <c r="AA203" s="12">
        <f t="shared" si="13"/>
        <v>225.67999999999998</v>
      </c>
      <c r="AB203" s="7">
        <f t="shared" si="14"/>
        <v>327.23599999999993</v>
      </c>
      <c r="AC203" s="7">
        <f t="shared" si="15"/>
        <v>294.51239999999996</v>
      </c>
    </row>
    <row r="204" spans="1:29" s="1" customFormat="1" ht="42" customHeight="1" outlineLevel="3" x14ac:dyDescent="0.2">
      <c r="A204" s="23">
        <v>154</v>
      </c>
      <c r="B204" s="23"/>
      <c r="C204" s="23"/>
      <c r="D204" s="24" t="s">
        <v>746</v>
      </c>
      <c r="E204" s="24"/>
      <c r="F204" s="24"/>
      <c r="G204" s="24" t="s">
        <v>747</v>
      </c>
      <c r="H204" s="24"/>
      <c r="I204" s="24"/>
      <c r="J204" s="24"/>
      <c r="K204" s="24"/>
      <c r="L204" s="24"/>
      <c r="M204" s="25" t="s">
        <v>748</v>
      </c>
      <c r="N204" s="25"/>
      <c r="O204" s="25"/>
      <c r="P204" s="25"/>
      <c r="Q204" s="25"/>
      <c r="R204" s="25"/>
      <c r="S204" s="25"/>
      <c r="T204" s="25"/>
      <c r="U204" s="25"/>
      <c r="V204" s="25"/>
      <c r="W204" s="24" t="s">
        <v>749</v>
      </c>
      <c r="X204" s="24"/>
      <c r="Y204" s="24"/>
      <c r="Z204" s="12">
        <v>281.83999999999997</v>
      </c>
      <c r="AA204" s="12">
        <f t="shared" si="13"/>
        <v>197.28799999999998</v>
      </c>
      <c r="AB204" s="7">
        <f t="shared" si="14"/>
        <v>286.06759999999997</v>
      </c>
      <c r="AC204" s="7">
        <f t="shared" si="15"/>
        <v>257.46083999999996</v>
      </c>
    </row>
    <row r="205" spans="1:29" s="1" customFormat="1" ht="42" customHeight="1" outlineLevel="3" x14ac:dyDescent="0.2">
      <c r="A205" s="23">
        <v>155</v>
      </c>
      <c r="B205" s="23"/>
      <c r="C205" s="23"/>
      <c r="D205" s="24" t="s">
        <v>750</v>
      </c>
      <c r="E205" s="24"/>
      <c r="F205" s="24"/>
      <c r="G205" s="24" t="s">
        <v>751</v>
      </c>
      <c r="H205" s="24"/>
      <c r="I205" s="24"/>
      <c r="J205" s="24"/>
      <c r="K205" s="24"/>
      <c r="L205" s="24"/>
      <c r="M205" s="25" t="s">
        <v>752</v>
      </c>
      <c r="N205" s="25"/>
      <c r="O205" s="25"/>
      <c r="P205" s="25"/>
      <c r="Q205" s="25"/>
      <c r="R205" s="25"/>
      <c r="S205" s="25"/>
      <c r="T205" s="25"/>
      <c r="U205" s="25"/>
      <c r="V205" s="25"/>
      <c r="W205" s="24" t="s">
        <v>753</v>
      </c>
      <c r="X205" s="24"/>
      <c r="Y205" s="24"/>
      <c r="Z205" s="12">
        <v>256.88</v>
      </c>
      <c r="AA205" s="12">
        <f t="shared" si="13"/>
        <v>179.816</v>
      </c>
      <c r="AB205" s="7">
        <f t="shared" si="14"/>
        <v>260.73320000000001</v>
      </c>
      <c r="AC205" s="7">
        <f t="shared" si="15"/>
        <v>234.65988000000002</v>
      </c>
    </row>
    <row r="206" spans="1:29" s="1" customFormat="1" ht="42" customHeight="1" outlineLevel="3" x14ac:dyDescent="0.2">
      <c r="A206" s="23">
        <v>156</v>
      </c>
      <c r="B206" s="23"/>
      <c r="C206" s="23"/>
      <c r="D206" s="24" t="s">
        <v>754</v>
      </c>
      <c r="E206" s="24"/>
      <c r="F206" s="24"/>
      <c r="G206" s="24" t="s">
        <v>755</v>
      </c>
      <c r="H206" s="24"/>
      <c r="I206" s="24"/>
      <c r="J206" s="24"/>
      <c r="K206" s="24"/>
      <c r="L206" s="24"/>
      <c r="M206" s="25" t="s">
        <v>756</v>
      </c>
      <c r="N206" s="25"/>
      <c r="O206" s="25"/>
      <c r="P206" s="25"/>
      <c r="Q206" s="25"/>
      <c r="R206" s="25"/>
      <c r="S206" s="25"/>
      <c r="T206" s="25"/>
      <c r="U206" s="25"/>
      <c r="V206" s="25"/>
      <c r="W206" s="24" t="s">
        <v>757</v>
      </c>
      <c r="X206" s="24"/>
      <c r="Y206" s="24"/>
      <c r="Z206" s="12">
        <v>484.64</v>
      </c>
      <c r="AA206" s="12">
        <f t="shared" si="13"/>
        <v>339.24799999999999</v>
      </c>
      <c r="AB206" s="7">
        <f t="shared" si="14"/>
        <v>491.90959999999995</v>
      </c>
      <c r="AC206" s="7">
        <f t="shared" si="15"/>
        <v>442.71863999999994</v>
      </c>
    </row>
    <row r="207" spans="1:29" s="1" customFormat="1" ht="42" customHeight="1" outlineLevel="3" x14ac:dyDescent="0.2">
      <c r="A207" s="23">
        <v>157</v>
      </c>
      <c r="B207" s="23"/>
      <c r="C207" s="23"/>
      <c r="D207" s="24" t="s">
        <v>758</v>
      </c>
      <c r="E207" s="24"/>
      <c r="F207" s="24"/>
      <c r="G207" s="24" t="s">
        <v>759</v>
      </c>
      <c r="H207" s="24"/>
      <c r="I207" s="24"/>
      <c r="J207" s="24"/>
      <c r="K207" s="24"/>
      <c r="L207" s="24"/>
      <c r="M207" s="25" t="s">
        <v>760</v>
      </c>
      <c r="N207" s="25"/>
      <c r="O207" s="25"/>
      <c r="P207" s="25"/>
      <c r="Q207" s="25"/>
      <c r="R207" s="25"/>
      <c r="S207" s="25"/>
      <c r="T207" s="25"/>
      <c r="U207" s="25"/>
      <c r="V207" s="25"/>
      <c r="W207" s="24" t="s">
        <v>761</v>
      </c>
      <c r="X207" s="24"/>
      <c r="Y207" s="24"/>
      <c r="Z207" s="12">
        <v>398.32</v>
      </c>
      <c r="AA207" s="12">
        <f t="shared" si="13"/>
        <v>278.82400000000001</v>
      </c>
      <c r="AB207" s="7">
        <f t="shared" si="14"/>
        <v>404.29480000000001</v>
      </c>
      <c r="AC207" s="7">
        <f t="shared" si="15"/>
        <v>363.86532</v>
      </c>
    </row>
    <row r="208" spans="1:29" s="1" customFormat="1" ht="42" customHeight="1" outlineLevel="3" x14ac:dyDescent="0.2">
      <c r="A208" s="23">
        <v>158</v>
      </c>
      <c r="B208" s="23"/>
      <c r="C208" s="23"/>
      <c r="D208" s="24" t="s">
        <v>762</v>
      </c>
      <c r="E208" s="24"/>
      <c r="F208" s="24"/>
      <c r="G208" s="24" t="s">
        <v>763</v>
      </c>
      <c r="H208" s="24"/>
      <c r="I208" s="24"/>
      <c r="J208" s="24"/>
      <c r="K208" s="24"/>
      <c r="L208" s="24"/>
      <c r="M208" s="25" t="s">
        <v>764</v>
      </c>
      <c r="N208" s="25"/>
      <c r="O208" s="25"/>
      <c r="P208" s="25"/>
      <c r="Q208" s="25"/>
      <c r="R208" s="25"/>
      <c r="S208" s="25"/>
      <c r="T208" s="25"/>
      <c r="U208" s="25"/>
      <c r="V208" s="25"/>
      <c r="W208" s="24" t="s">
        <v>765</v>
      </c>
      <c r="X208" s="24"/>
      <c r="Y208" s="24"/>
      <c r="Z208" s="12">
        <v>378.56</v>
      </c>
      <c r="AA208" s="12">
        <f t="shared" si="13"/>
        <v>264.99200000000002</v>
      </c>
      <c r="AB208" s="7">
        <f t="shared" si="14"/>
        <v>384.23840000000001</v>
      </c>
      <c r="AC208" s="7">
        <f t="shared" si="15"/>
        <v>345.81455999999997</v>
      </c>
    </row>
    <row r="209" spans="1:29" s="1" customFormat="1" ht="42" customHeight="1" outlineLevel="3" x14ac:dyDescent="0.2">
      <c r="A209" s="23">
        <v>159</v>
      </c>
      <c r="B209" s="23"/>
      <c r="C209" s="23"/>
      <c r="D209" s="24" t="s">
        <v>766</v>
      </c>
      <c r="E209" s="24"/>
      <c r="F209" s="24"/>
      <c r="G209" s="24" t="s">
        <v>767</v>
      </c>
      <c r="H209" s="24"/>
      <c r="I209" s="24"/>
      <c r="J209" s="24"/>
      <c r="K209" s="24"/>
      <c r="L209" s="24"/>
      <c r="M209" s="25" t="s">
        <v>768</v>
      </c>
      <c r="N209" s="25"/>
      <c r="O209" s="25"/>
      <c r="P209" s="25"/>
      <c r="Q209" s="25"/>
      <c r="R209" s="25"/>
      <c r="S209" s="25"/>
      <c r="T209" s="25"/>
      <c r="U209" s="25"/>
      <c r="V209" s="25"/>
      <c r="W209" s="24" t="s">
        <v>769</v>
      </c>
      <c r="X209" s="24"/>
      <c r="Y209" s="24"/>
      <c r="Z209" s="12">
        <v>366.08</v>
      </c>
      <c r="AA209" s="12">
        <f t="shared" si="13"/>
        <v>256.25600000000003</v>
      </c>
      <c r="AB209" s="7">
        <f t="shared" si="14"/>
        <v>371.57120000000003</v>
      </c>
      <c r="AC209" s="7">
        <f t="shared" si="15"/>
        <v>334.41408000000001</v>
      </c>
    </row>
    <row r="210" spans="1:29" s="1" customFormat="1" ht="42" customHeight="1" outlineLevel="3" x14ac:dyDescent="0.2">
      <c r="A210" s="23">
        <v>160</v>
      </c>
      <c r="B210" s="23"/>
      <c r="C210" s="23"/>
      <c r="D210" s="24" t="s">
        <v>770</v>
      </c>
      <c r="E210" s="24"/>
      <c r="F210" s="24"/>
      <c r="G210" s="24" t="s">
        <v>771</v>
      </c>
      <c r="H210" s="24"/>
      <c r="I210" s="24"/>
      <c r="J210" s="24"/>
      <c r="K210" s="24"/>
      <c r="L210" s="24"/>
      <c r="M210" s="25" t="s">
        <v>772</v>
      </c>
      <c r="N210" s="25"/>
      <c r="O210" s="25"/>
      <c r="P210" s="25"/>
      <c r="Q210" s="25"/>
      <c r="R210" s="25"/>
      <c r="S210" s="25"/>
      <c r="T210" s="25"/>
      <c r="U210" s="25"/>
      <c r="V210" s="25"/>
      <c r="W210" s="24" t="s">
        <v>773</v>
      </c>
      <c r="X210" s="24"/>
      <c r="Y210" s="24"/>
      <c r="Z210" s="12">
        <v>305.76</v>
      </c>
      <c r="AA210" s="12">
        <f t="shared" si="13"/>
        <v>214.03199999999998</v>
      </c>
      <c r="AB210" s="7">
        <f t="shared" si="14"/>
        <v>310.34639999999996</v>
      </c>
      <c r="AC210" s="7">
        <f t="shared" si="15"/>
        <v>279.31175999999994</v>
      </c>
    </row>
    <row r="211" spans="1:29" s="1" customFormat="1" ht="42" customHeight="1" outlineLevel="3" x14ac:dyDescent="0.2">
      <c r="A211" s="23">
        <v>161</v>
      </c>
      <c r="B211" s="23"/>
      <c r="C211" s="23"/>
      <c r="D211" s="24" t="s">
        <v>774</v>
      </c>
      <c r="E211" s="24"/>
      <c r="F211" s="24"/>
      <c r="G211" s="24" t="s">
        <v>775</v>
      </c>
      <c r="H211" s="24"/>
      <c r="I211" s="24"/>
      <c r="J211" s="24"/>
      <c r="K211" s="24"/>
      <c r="L211" s="24"/>
      <c r="M211" s="25" t="s">
        <v>776</v>
      </c>
      <c r="N211" s="25"/>
      <c r="O211" s="25"/>
      <c r="P211" s="25"/>
      <c r="Q211" s="25"/>
      <c r="R211" s="25"/>
      <c r="S211" s="25"/>
      <c r="T211" s="25"/>
      <c r="U211" s="25"/>
      <c r="V211" s="25"/>
      <c r="W211" s="24" t="s">
        <v>777</v>
      </c>
      <c r="X211" s="24"/>
      <c r="Y211" s="24"/>
      <c r="Z211" s="12">
        <v>484.64</v>
      </c>
      <c r="AA211" s="12">
        <f t="shared" si="13"/>
        <v>339.24799999999999</v>
      </c>
      <c r="AB211" s="7">
        <f t="shared" si="14"/>
        <v>491.90959999999995</v>
      </c>
      <c r="AC211" s="7">
        <f t="shared" si="15"/>
        <v>442.71863999999994</v>
      </c>
    </row>
    <row r="212" spans="1:29" s="1" customFormat="1" ht="42" customHeight="1" outlineLevel="3" x14ac:dyDescent="0.2">
      <c r="A212" s="23">
        <v>162</v>
      </c>
      <c r="B212" s="23"/>
      <c r="C212" s="23"/>
      <c r="D212" s="24" t="s">
        <v>778</v>
      </c>
      <c r="E212" s="24"/>
      <c r="F212" s="24"/>
      <c r="G212" s="24" t="s">
        <v>779</v>
      </c>
      <c r="H212" s="24"/>
      <c r="I212" s="24"/>
      <c r="J212" s="24"/>
      <c r="K212" s="24"/>
      <c r="L212" s="24"/>
      <c r="M212" s="25" t="s">
        <v>780</v>
      </c>
      <c r="N212" s="25"/>
      <c r="O212" s="25"/>
      <c r="P212" s="25"/>
      <c r="Q212" s="25"/>
      <c r="R212" s="25"/>
      <c r="S212" s="25"/>
      <c r="T212" s="25"/>
      <c r="U212" s="25"/>
      <c r="V212" s="25"/>
      <c r="W212" s="24" t="s">
        <v>781</v>
      </c>
      <c r="X212" s="24"/>
      <c r="Y212" s="24"/>
      <c r="Z212" s="12">
        <v>484.64</v>
      </c>
      <c r="AA212" s="12">
        <f t="shared" si="13"/>
        <v>339.24799999999999</v>
      </c>
      <c r="AB212" s="7">
        <f t="shared" si="14"/>
        <v>491.90959999999995</v>
      </c>
      <c r="AC212" s="7">
        <f t="shared" si="15"/>
        <v>442.71863999999994</v>
      </c>
    </row>
    <row r="213" spans="1:29" s="1" customFormat="1" ht="42" customHeight="1" outlineLevel="3" x14ac:dyDescent="0.2">
      <c r="A213" s="23">
        <v>163</v>
      </c>
      <c r="B213" s="23"/>
      <c r="C213" s="23"/>
      <c r="D213" s="24" t="s">
        <v>782</v>
      </c>
      <c r="E213" s="24"/>
      <c r="F213" s="24"/>
      <c r="G213" s="24" t="s">
        <v>783</v>
      </c>
      <c r="H213" s="24"/>
      <c r="I213" s="24"/>
      <c r="J213" s="24"/>
      <c r="K213" s="24"/>
      <c r="L213" s="24"/>
      <c r="M213" s="25" t="s">
        <v>784</v>
      </c>
      <c r="N213" s="25"/>
      <c r="O213" s="25"/>
      <c r="P213" s="25"/>
      <c r="Q213" s="25"/>
      <c r="R213" s="25"/>
      <c r="S213" s="25"/>
      <c r="T213" s="25"/>
      <c r="U213" s="25"/>
      <c r="V213" s="25"/>
      <c r="W213" s="24" t="s">
        <v>785</v>
      </c>
      <c r="X213" s="24"/>
      <c r="Y213" s="24"/>
      <c r="Z213" s="12">
        <v>484.64</v>
      </c>
      <c r="AA213" s="12">
        <f t="shared" si="13"/>
        <v>339.24799999999999</v>
      </c>
      <c r="AB213" s="7">
        <f t="shared" si="14"/>
        <v>491.90959999999995</v>
      </c>
      <c r="AC213" s="7">
        <f t="shared" si="15"/>
        <v>442.71863999999994</v>
      </c>
    </row>
    <row r="214" spans="1:29" s="1" customFormat="1" ht="42" customHeight="1" outlineLevel="3" x14ac:dyDescent="0.2">
      <c r="A214" s="23">
        <v>164</v>
      </c>
      <c r="B214" s="23"/>
      <c r="C214" s="23"/>
      <c r="D214" s="24" t="s">
        <v>786</v>
      </c>
      <c r="E214" s="24"/>
      <c r="F214" s="24"/>
      <c r="G214" s="24" t="s">
        <v>787</v>
      </c>
      <c r="H214" s="24"/>
      <c r="I214" s="24"/>
      <c r="J214" s="24"/>
      <c r="K214" s="24"/>
      <c r="L214" s="24"/>
      <c r="M214" s="25" t="s">
        <v>788</v>
      </c>
      <c r="N214" s="25"/>
      <c r="O214" s="25"/>
      <c r="P214" s="25"/>
      <c r="Q214" s="25"/>
      <c r="R214" s="25"/>
      <c r="S214" s="25"/>
      <c r="T214" s="25"/>
      <c r="U214" s="25"/>
      <c r="V214" s="25"/>
      <c r="W214" s="24" t="s">
        <v>789</v>
      </c>
      <c r="X214" s="24"/>
      <c r="Y214" s="24"/>
      <c r="Z214" s="12">
        <v>385.84</v>
      </c>
      <c r="AA214" s="12">
        <f t="shared" si="13"/>
        <v>270.08799999999997</v>
      </c>
      <c r="AB214" s="7">
        <f t="shared" si="14"/>
        <v>391.62759999999992</v>
      </c>
      <c r="AC214" s="7">
        <f t="shared" si="15"/>
        <v>352.46483999999987</v>
      </c>
    </row>
    <row r="215" spans="1:29" s="1" customFormat="1" ht="42" customHeight="1" outlineLevel="3" x14ac:dyDescent="0.2">
      <c r="A215" s="23">
        <v>165</v>
      </c>
      <c r="B215" s="23"/>
      <c r="C215" s="23"/>
      <c r="D215" s="24" t="s">
        <v>790</v>
      </c>
      <c r="E215" s="24"/>
      <c r="F215" s="24"/>
      <c r="G215" s="24" t="s">
        <v>791</v>
      </c>
      <c r="H215" s="24"/>
      <c r="I215" s="24"/>
      <c r="J215" s="24"/>
      <c r="K215" s="24"/>
      <c r="L215" s="24"/>
      <c r="M215" s="25" t="s">
        <v>792</v>
      </c>
      <c r="N215" s="25"/>
      <c r="O215" s="25"/>
      <c r="P215" s="25"/>
      <c r="Q215" s="25"/>
      <c r="R215" s="25"/>
      <c r="S215" s="25"/>
      <c r="T215" s="25"/>
      <c r="U215" s="25"/>
      <c r="V215" s="25"/>
      <c r="W215" s="24" t="s">
        <v>793</v>
      </c>
      <c r="X215" s="24"/>
      <c r="Y215" s="24"/>
      <c r="Z215" s="12">
        <v>822.64</v>
      </c>
      <c r="AA215" s="12">
        <f t="shared" si="13"/>
        <v>575.84799999999996</v>
      </c>
      <c r="AB215" s="7">
        <f t="shared" si="14"/>
        <v>834.97959999999989</v>
      </c>
      <c r="AC215" s="7">
        <f t="shared" si="15"/>
        <v>751.48163999999986</v>
      </c>
    </row>
    <row r="216" spans="1:29" s="1" customFormat="1" ht="42" customHeight="1" outlineLevel="3" x14ac:dyDescent="0.2">
      <c r="A216" s="23">
        <v>166</v>
      </c>
      <c r="B216" s="23"/>
      <c r="C216" s="23"/>
      <c r="D216" s="24" t="s">
        <v>794</v>
      </c>
      <c r="E216" s="24"/>
      <c r="F216" s="24"/>
      <c r="G216" s="24" t="s">
        <v>795</v>
      </c>
      <c r="H216" s="24"/>
      <c r="I216" s="24"/>
      <c r="J216" s="24"/>
      <c r="K216" s="24"/>
      <c r="L216" s="24"/>
      <c r="M216" s="25" t="s">
        <v>796</v>
      </c>
      <c r="N216" s="25"/>
      <c r="O216" s="25"/>
      <c r="P216" s="25"/>
      <c r="Q216" s="25"/>
      <c r="R216" s="25"/>
      <c r="S216" s="25"/>
      <c r="T216" s="25"/>
      <c r="U216" s="25"/>
      <c r="V216" s="25"/>
      <c r="W216" s="24" t="s">
        <v>797</v>
      </c>
      <c r="X216" s="24"/>
      <c r="Y216" s="24"/>
      <c r="Z216" s="12">
        <v>822.64</v>
      </c>
      <c r="AA216" s="12">
        <f t="shared" si="13"/>
        <v>575.84799999999996</v>
      </c>
      <c r="AB216" s="7">
        <f t="shared" si="14"/>
        <v>834.97959999999989</v>
      </c>
      <c r="AC216" s="7">
        <f t="shared" si="15"/>
        <v>751.48163999999986</v>
      </c>
    </row>
    <row r="217" spans="1:29" s="1" customFormat="1" ht="42" customHeight="1" outlineLevel="3" x14ac:dyDescent="0.2">
      <c r="A217" s="23">
        <v>167</v>
      </c>
      <c r="B217" s="23"/>
      <c r="C217" s="23"/>
      <c r="D217" s="24" t="s">
        <v>798</v>
      </c>
      <c r="E217" s="24"/>
      <c r="F217" s="24"/>
      <c r="G217" s="24" t="s">
        <v>799</v>
      </c>
      <c r="H217" s="24"/>
      <c r="I217" s="24"/>
      <c r="J217" s="24"/>
      <c r="K217" s="24"/>
      <c r="L217" s="24"/>
      <c r="M217" s="25" t="s">
        <v>800</v>
      </c>
      <c r="N217" s="25"/>
      <c r="O217" s="25"/>
      <c r="P217" s="25"/>
      <c r="Q217" s="25"/>
      <c r="R217" s="25"/>
      <c r="S217" s="25"/>
      <c r="T217" s="25"/>
      <c r="U217" s="25"/>
      <c r="V217" s="25"/>
      <c r="W217" s="24" t="s">
        <v>801</v>
      </c>
      <c r="X217" s="24"/>
      <c r="Y217" s="24"/>
      <c r="Z217" s="12">
        <v>822.64</v>
      </c>
      <c r="AA217" s="12">
        <f t="shared" si="13"/>
        <v>575.84799999999996</v>
      </c>
      <c r="AB217" s="7">
        <f t="shared" si="14"/>
        <v>834.97959999999989</v>
      </c>
      <c r="AC217" s="7">
        <f t="shared" si="15"/>
        <v>751.48163999999986</v>
      </c>
    </row>
    <row r="218" spans="1:29" s="1" customFormat="1" ht="42" customHeight="1" outlineLevel="3" x14ac:dyDescent="0.2">
      <c r="A218" s="23">
        <v>168</v>
      </c>
      <c r="B218" s="23"/>
      <c r="C218" s="23"/>
      <c r="D218" s="24" t="s">
        <v>802</v>
      </c>
      <c r="E218" s="24"/>
      <c r="F218" s="24"/>
      <c r="G218" s="24" t="s">
        <v>803</v>
      </c>
      <c r="H218" s="24"/>
      <c r="I218" s="24"/>
      <c r="J218" s="24"/>
      <c r="K218" s="24"/>
      <c r="L218" s="24"/>
      <c r="M218" s="25" t="s">
        <v>804</v>
      </c>
      <c r="N218" s="25"/>
      <c r="O218" s="25"/>
      <c r="P218" s="25"/>
      <c r="Q218" s="25"/>
      <c r="R218" s="25"/>
      <c r="S218" s="25"/>
      <c r="T218" s="25"/>
      <c r="U218" s="25"/>
      <c r="V218" s="25"/>
      <c r="W218" s="24" t="s">
        <v>805</v>
      </c>
      <c r="X218" s="24"/>
      <c r="Y218" s="24"/>
      <c r="Z218" s="12">
        <v>615.67999999999995</v>
      </c>
      <c r="AA218" s="12">
        <f t="shared" si="13"/>
        <v>430.976</v>
      </c>
      <c r="AB218" s="7">
        <f t="shared" si="14"/>
        <v>624.91520000000003</v>
      </c>
      <c r="AC218" s="7">
        <f t="shared" si="15"/>
        <v>562.42367999999999</v>
      </c>
    </row>
    <row r="219" spans="1:29" s="1" customFormat="1" ht="42" customHeight="1" outlineLevel="3" x14ac:dyDescent="0.2">
      <c r="A219" s="23">
        <v>169</v>
      </c>
      <c r="B219" s="23"/>
      <c r="C219" s="23"/>
      <c r="D219" s="24" t="s">
        <v>806</v>
      </c>
      <c r="E219" s="24"/>
      <c r="F219" s="24"/>
      <c r="G219" s="24" t="s">
        <v>807</v>
      </c>
      <c r="H219" s="24"/>
      <c r="I219" s="24"/>
      <c r="J219" s="24"/>
      <c r="K219" s="24"/>
      <c r="L219" s="24"/>
      <c r="M219" s="25" t="s">
        <v>808</v>
      </c>
      <c r="N219" s="25"/>
      <c r="O219" s="25"/>
      <c r="P219" s="25"/>
      <c r="Q219" s="25"/>
      <c r="R219" s="25"/>
      <c r="S219" s="25"/>
      <c r="T219" s="25"/>
      <c r="U219" s="25"/>
      <c r="V219" s="25"/>
      <c r="W219" s="24" t="s">
        <v>809</v>
      </c>
      <c r="X219" s="24"/>
      <c r="Y219" s="24"/>
      <c r="Z219" s="12">
        <v>261.04000000000002</v>
      </c>
      <c r="AA219" s="12">
        <f t="shared" si="13"/>
        <v>182.72800000000001</v>
      </c>
      <c r="AB219" s="7">
        <f t="shared" si="14"/>
        <v>264.9556</v>
      </c>
      <c r="AC219" s="7">
        <f t="shared" si="15"/>
        <v>238.46004000000002</v>
      </c>
    </row>
    <row r="220" spans="1:29" s="1" customFormat="1" ht="42" customHeight="1" outlineLevel="3" x14ac:dyDescent="0.2">
      <c r="A220" s="23">
        <v>170</v>
      </c>
      <c r="B220" s="23"/>
      <c r="C220" s="23"/>
      <c r="D220" s="24" t="s">
        <v>810</v>
      </c>
      <c r="E220" s="24"/>
      <c r="F220" s="24"/>
      <c r="G220" s="24" t="s">
        <v>811</v>
      </c>
      <c r="H220" s="24"/>
      <c r="I220" s="24"/>
      <c r="J220" s="24"/>
      <c r="K220" s="24"/>
      <c r="L220" s="24"/>
      <c r="M220" s="25" t="s">
        <v>812</v>
      </c>
      <c r="N220" s="25"/>
      <c r="O220" s="25"/>
      <c r="P220" s="25"/>
      <c r="Q220" s="25"/>
      <c r="R220" s="25"/>
      <c r="S220" s="25"/>
      <c r="T220" s="25"/>
      <c r="U220" s="25"/>
      <c r="V220" s="25"/>
      <c r="W220" s="24" t="s">
        <v>813</v>
      </c>
      <c r="X220" s="24"/>
      <c r="Y220" s="24"/>
      <c r="Z220" s="12">
        <v>242.32</v>
      </c>
      <c r="AA220" s="12">
        <f t="shared" si="13"/>
        <v>169.624</v>
      </c>
      <c r="AB220" s="7">
        <f t="shared" si="14"/>
        <v>245.95479999999998</v>
      </c>
      <c r="AC220" s="7">
        <f t="shared" si="15"/>
        <v>221.35931999999997</v>
      </c>
    </row>
    <row r="221" spans="1:29" s="1" customFormat="1" ht="42" customHeight="1" outlineLevel="3" x14ac:dyDescent="0.2">
      <c r="A221" s="23">
        <v>171</v>
      </c>
      <c r="B221" s="23"/>
      <c r="C221" s="23"/>
      <c r="D221" s="24" t="s">
        <v>814</v>
      </c>
      <c r="E221" s="24"/>
      <c r="F221" s="24"/>
      <c r="G221" s="24" t="s">
        <v>815</v>
      </c>
      <c r="H221" s="24"/>
      <c r="I221" s="24"/>
      <c r="J221" s="24"/>
      <c r="K221" s="24"/>
      <c r="L221" s="24"/>
      <c r="M221" s="25" t="s">
        <v>816</v>
      </c>
      <c r="N221" s="25"/>
      <c r="O221" s="25"/>
      <c r="P221" s="25"/>
      <c r="Q221" s="25"/>
      <c r="R221" s="25"/>
      <c r="S221" s="25"/>
      <c r="T221" s="25"/>
      <c r="U221" s="25"/>
      <c r="V221" s="25"/>
      <c r="W221" s="24" t="s">
        <v>817</v>
      </c>
      <c r="X221" s="24"/>
      <c r="Y221" s="24"/>
      <c r="Z221" s="12">
        <v>234</v>
      </c>
      <c r="AA221" s="12">
        <f t="shared" si="13"/>
        <v>163.79999999999998</v>
      </c>
      <c r="AB221" s="7">
        <f t="shared" si="14"/>
        <v>237.50999999999996</v>
      </c>
      <c r="AC221" s="7">
        <f t="shared" si="15"/>
        <v>213.75899999999999</v>
      </c>
    </row>
    <row r="222" spans="1:29" s="1" customFormat="1" ht="42" customHeight="1" outlineLevel="3" x14ac:dyDescent="0.2">
      <c r="A222" s="23">
        <v>172</v>
      </c>
      <c r="B222" s="23"/>
      <c r="C222" s="23"/>
      <c r="D222" s="24" t="s">
        <v>818</v>
      </c>
      <c r="E222" s="24"/>
      <c r="F222" s="24"/>
      <c r="G222" s="24" t="s">
        <v>819</v>
      </c>
      <c r="H222" s="24"/>
      <c r="I222" s="24"/>
      <c r="J222" s="24"/>
      <c r="K222" s="24"/>
      <c r="L222" s="24"/>
      <c r="M222" s="25" t="s">
        <v>820</v>
      </c>
      <c r="N222" s="25"/>
      <c r="O222" s="25"/>
      <c r="P222" s="25"/>
      <c r="Q222" s="25"/>
      <c r="R222" s="25"/>
      <c r="S222" s="25"/>
      <c r="T222" s="25"/>
      <c r="U222" s="25"/>
      <c r="V222" s="25"/>
      <c r="W222" s="24" t="s">
        <v>821</v>
      </c>
      <c r="X222" s="24"/>
      <c r="Y222" s="24"/>
      <c r="Z222" s="12">
        <v>222.56</v>
      </c>
      <c r="AA222" s="12">
        <f t="shared" si="13"/>
        <v>155.792</v>
      </c>
      <c r="AB222" s="7">
        <f t="shared" si="14"/>
        <v>225.89840000000001</v>
      </c>
      <c r="AC222" s="7">
        <f t="shared" si="15"/>
        <v>203.30856</v>
      </c>
    </row>
    <row r="223" spans="1:29" s="1" customFormat="1" ht="42" customHeight="1" outlineLevel="3" x14ac:dyDescent="0.2">
      <c r="A223" s="23">
        <v>173</v>
      </c>
      <c r="B223" s="23"/>
      <c r="C223" s="23"/>
      <c r="D223" s="24" t="s">
        <v>822</v>
      </c>
      <c r="E223" s="24"/>
      <c r="F223" s="24"/>
      <c r="G223" s="24" t="s">
        <v>823</v>
      </c>
      <c r="H223" s="24"/>
      <c r="I223" s="24"/>
      <c r="J223" s="24"/>
      <c r="K223" s="24"/>
      <c r="L223" s="24"/>
      <c r="M223" s="25" t="s">
        <v>824</v>
      </c>
      <c r="N223" s="25"/>
      <c r="O223" s="25"/>
      <c r="P223" s="25"/>
      <c r="Q223" s="25"/>
      <c r="R223" s="25"/>
      <c r="S223" s="25"/>
      <c r="T223" s="25"/>
      <c r="U223" s="25"/>
      <c r="V223" s="25"/>
      <c r="W223" s="24" t="s">
        <v>825</v>
      </c>
      <c r="X223" s="24"/>
      <c r="Y223" s="24"/>
      <c r="Z223" s="12">
        <v>246.48</v>
      </c>
      <c r="AA223" s="12">
        <f t="shared" si="13"/>
        <v>172.536</v>
      </c>
      <c r="AB223" s="7">
        <f t="shared" si="14"/>
        <v>250.1772</v>
      </c>
      <c r="AC223" s="7">
        <f t="shared" si="15"/>
        <v>225.15948</v>
      </c>
    </row>
    <row r="224" spans="1:29" s="1" customFormat="1" ht="42" customHeight="1" outlineLevel="3" x14ac:dyDescent="0.2">
      <c r="A224" s="23">
        <v>174</v>
      </c>
      <c r="B224" s="23"/>
      <c r="C224" s="23"/>
      <c r="D224" s="24" t="s">
        <v>826</v>
      </c>
      <c r="E224" s="24"/>
      <c r="F224" s="24"/>
      <c r="G224" s="24" t="s">
        <v>827</v>
      </c>
      <c r="H224" s="24"/>
      <c r="I224" s="24"/>
      <c r="J224" s="24"/>
      <c r="K224" s="24"/>
      <c r="L224" s="24"/>
      <c r="M224" s="25" t="s">
        <v>828</v>
      </c>
      <c r="N224" s="25"/>
      <c r="O224" s="25"/>
      <c r="P224" s="25"/>
      <c r="Q224" s="25"/>
      <c r="R224" s="25"/>
      <c r="S224" s="25"/>
      <c r="T224" s="25"/>
      <c r="U224" s="25"/>
      <c r="V224" s="25"/>
      <c r="W224" s="24" t="s">
        <v>829</v>
      </c>
      <c r="X224" s="24"/>
      <c r="Y224" s="24"/>
      <c r="Z224" s="12">
        <v>351.52</v>
      </c>
      <c r="AA224" s="12">
        <f t="shared" si="13"/>
        <v>246.06399999999996</v>
      </c>
      <c r="AB224" s="7">
        <f t="shared" si="14"/>
        <v>356.79279999999994</v>
      </c>
      <c r="AC224" s="7">
        <f t="shared" si="15"/>
        <v>321.11351999999994</v>
      </c>
    </row>
    <row r="225" spans="1:29" s="1" customFormat="1" ht="42" customHeight="1" outlineLevel="3" x14ac:dyDescent="0.2">
      <c r="A225" s="23">
        <v>175</v>
      </c>
      <c r="B225" s="23"/>
      <c r="C225" s="23"/>
      <c r="D225" s="24" t="s">
        <v>830</v>
      </c>
      <c r="E225" s="24"/>
      <c r="F225" s="24"/>
      <c r="G225" s="24" t="s">
        <v>831</v>
      </c>
      <c r="H225" s="24"/>
      <c r="I225" s="24"/>
      <c r="J225" s="24"/>
      <c r="K225" s="24"/>
      <c r="L225" s="24"/>
      <c r="M225" s="25" t="s">
        <v>832</v>
      </c>
      <c r="N225" s="25"/>
      <c r="O225" s="25"/>
      <c r="P225" s="25"/>
      <c r="Q225" s="25"/>
      <c r="R225" s="25"/>
      <c r="S225" s="25"/>
      <c r="T225" s="25"/>
      <c r="U225" s="25"/>
      <c r="V225" s="25"/>
      <c r="W225" s="24" t="s">
        <v>833</v>
      </c>
      <c r="X225" s="24"/>
      <c r="Y225" s="24"/>
      <c r="Z225" s="12">
        <v>316.16000000000003</v>
      </c>
      <c r="AA225" s="12">
        <f t="shared" si="13"/>
        <v>221.31200000000004</v>
      </c>
      <c r="AB225" s="7">
        <f t="shared" si="14"/>
        <v>320.90240000000006</v>
      </c>
      <c r="AC225" s="7">
        <f t="shared" si="15"/>
        <v>288.81216000000006</v>
      </c>
    </row>
    <row r="226" spans="1:29" s="1" customFormat="1" ht="42" customHeight="1" outlineLevel="3" x14ac:dyDescent="0.2">
      <c r="A226" s="23">
        <v>176</v>
      </c>
      <c r="B226" s="23"/>
      <c r="C226" s="23"/>
      <c r="D226" s="24" t="s">
        <v>834</v>
      </c>
      <c r="E226" s="24"/>
      <c r="F226" s="24"/>
      <c r="G226" s="24" t="s">
        <v>835</v>
      </c>
      <c r="H226" s="24"/>
      <c r="I226" s="24"/>
      <c r="J226" s="24"/>
      <c r="K226" s="24"/>
      <c r="L226" s="24"/>
      <c r="M226" s="25" t="s">
        <v>836</v>
      </c>
      <c r="N226" s="25"/>
      <c r="O226" s="25"/>
      <c r="P226" s="25"/>
      <c r="Q226" s="25"/>
      <c r="R226" s="25"/>
      <c r="S226" s="25"/>
      <c r="T226" s="25"/>
      <c r="U226" s="25"/>
      <c r="V226" s="25"/>
      <c r="W226" s="24" t="s">
        <v>835</v>
      </c>
      <c r="X226" s="24"/>
      <c r="Y226" s="24"/>
      <c r="Z226" s="12">
        <v>149.52000000000001</v>
      </c>
      <c r="AA226" s="12">
        <v>149.52000000000001</v>
      </c>
      <c r="AB226" s="7">
        <f t="shared" si="14"/>
        <v>216.804</v>
      </c>
      <c r="AC226" s="7">
        <f t="shared" si="15"/>
        <v>195.12360000000001</v>
      </c>
    </row>
    <row r="227" spans="1:29" s="1" customFormat="1" ht="42" customHeight="1" outlineLevel="3" x14ac:dyDescent="0.2">
      <c r="A227" s="23">
        <v>177</v>
      </c>
      <c r="B227" s="23"/>
      <c r="C227" s="23"/>
      <c r="D227" s="24" t="s">
        <v>837</v>
      </c>
      <c r="E227" s="24"/>
      <c r="F227" s="24"/>
      <c r="G227" s="24" t="s">
        <v>838</v>
      </c>
      <c r="H227" s="24"/>
      <c r="I227" s="24"/>
      <c r="J227" s="24"/>
      <c r="K227" s="24"/>
      <c r="L227" s="24"/>
      <c r="M227" s="25" t="s">
        <v>839</v>
      </c>
      <c r="N227" s="25"/>
      <c r="O227" s="25"/>
      <c r="P227" s="25"/>
      <c r="Q227" s="25"/>
      <c r="R227" s="25"/>
      <c r="S227" s="25"/>
      <c r="T227" s="25"/>
      <c r="U227" s="25"/>
      <c r="V227" s="25"/>
      <c r="W227" s="24" t="s">
        <v>840</v>
      </c>
      <c r="X227" s="24"/>
      <c r="Y227" s="24"/>
      <c r="Z227" s="12">
        <v>215.69</v>
      </c>
      <c r="AA227" s="12">
        <v>215.69</v>
      </c>
      <c r="AB227" s="7">
        <f t="shared" si="14"/>
        <v>312.75049999999999</v>
      </c>
      <c r="AC227" s="7">
        <f t="shared" si="15"/>
        <v>281.47544999999997</v>
      </c>
    </row>
    <row r="228" spans="1:29" s="1" customFormat="1" ht="42" customHeight="1" outlineLevel="3" x14ac:dyDescent="0.2">
      <c r="A228" s="23">
        <v>178</v>
      </c>
      <c r="B228" s="23"/>
      <c r="C228" s="23"/>
      <c r="D228" s="24" t="s">
        <v>841</v>
      </c>
      <c r="E228" s="24"/>
      <c r="F228" s="24"/>
      <c r="G228" s="24" t="s">
        <v>842</v>
      </c>
      <c r="H228" s="24"/>
      <c r="I228" s="24"/>
      <c r="J228" s="24"/>
      <c r="K228" s="24"/>
      <c r="L228" s="24"/>
      <c r="M228" s="25" t="s">
        <v>843</v>
      </c>
      <c r="N228" s="25"/>
      <c r="O228" s="25"/>
      <c r="P228" s="25"/>
      <c r="Q228" s="25"/>
      <c r="R228" s="25"/>
      <c r="S228" s="25"/>
      <c r="T228" s="25"/>
      <c r="U228" s="25"/>
      <c r="V228" s="25"/>
      <c r="W228" s="24" t="s">
        <v>833</v>
      </c>
      <c r="X228" s="24"/>
      <c r="Y228" s="24"/>
      <c r="Z228" s="12">
        <v>182.03</v>
      </c>
      <c r="AA228" s="12">
        <v>182.03</v>
      </c>
      <c r="AB228" s="7">
        <f t="shared" si="14"/>
        <v>263.94349999999997</v>
      </c>
      <c r="AC228" s="7">
        <f t="shared" si="15"/>
        <v>237.54914999999997</v>
      </c>
    </row>
    <row r="229" spans="1:29" s="1" customFormat="1" ht="42" customHeight="1" outlineLevel="3" x14ac:dyDescent="0.2">
      <c r="A229" s="23">
        <v>179</v>
      </c>
      <c r="B229" s="23"/>
      <c r="C229" s="23"/>
      <c r="D229" s="24" t="s">
        <v>844</v>
      </c>
      <c r="E229" s="24"/>
      <c r="F229" s="24"/>
      <c r="G229" s="24" t="s">
        <v>845</v>
      </c>
      <c r="H229" s="24"/>
      <c r="I229" s="24"/>
      <c r="J229" s="24"/>
      <c r="K229" s="24"/>
      <c r="L229" s="24"/>
      <c r="M229" s="25" t="s">
        <v>846</v>
      </c>
      <c r="N229" s="25"/>
      <c r="O229" s="25"/>
      <c r="P229" s="25"/>
      <c r="Q229" s="25"/>
      <c r="R229" s="25"/>
      <c r="S229" s="25"/>
      <c r="T229" s="25"/>
      <c r="U229" s="25"/>
      <c r="V229" s="25"/>
      <c r="W229" s="24" t="s">
        <v>847</v>
      </c>
      <c r="X229" s="24"/>
      <c r="Y229" s="24"/>
      <c r="Z229" s="12">
        <v>218.87</v>
      </c>
      <c r="AA229" s="12">
        <v>218.87</v>
      </c>
      <c r="AB229" s="7">
        <f t="shared" si="14"/>
        <v>317.36149999999998</v>
      </c>
      <c r="AC229" s="7">
        <f t="shared" si="15"/>
        <v>285.62534999999997</v>
      </c>
    </row>
    <row r="230" spans="1:29" s="1" customFormat="1" ht="42" customHeight="1" outlineLevel="3" x14ac:dyDescent="0.2">
      <c r="A230" s="23">
        <v>180</v>
      </c>
      <c r="B230" s="23"/>
      <c r="C230" s="23"/>
      <c r="D230" s="24" t="s">
        <v>848</v>
      </c>
      <c r="E230" s="24"/>
      <c r="F230" s="24"/>
      <c r="G230" s="24" t="s">
        <v>849</v>
      </c>
      <c r="H230" s="24"/>
      <c r="I230" s="24"/>
      <c r="J230" s="24"/>
      <c r="K230" s="24"/>
      <c r="L230" s="24"/>
      <c r="M230" s="25" t="s">
        <v>850</v>
      </c>
      <c r="N230" s="25"/>
      <c r="O230" s="25"/>
      <c r="P230" s="25"/>
      <c r="Q230" s="25"/>
      <c r="R230" s="25"/>
      <c r="S230" s="25"/>
      <c r="T230" s="25"/>
      <c r="U230" s="25"/>
      <c r="V230" s="25"/>
      <c r="W230" s="24" t="s">
        <v>851</v>
      </c>
      <c r="X230" s="24"/>
      <c r="Y230" s="24"/>
      <c r="Z230" s="12">
        <v>88.91</v>
      </c>
      <c r="AA230" s="12">
        <v>88.91</v>
      </c>
      <c r="AB230" s="7">
        <f t="shared" si="14"/>
        <v>128.9195</v>
      </c>
      <c r="AC230" s="7">
        <f t="shared" si="15"/>
        <v>116.02754999999999</v>
      </c>
    </row>
    <row r="231" spans="1:29" s="1" customFormat="1" ht="42" customHeight="1" outlineLevel="3" x14ac:dyDescent="0.2">
      <c r="A231" s="23">
        <v>181</v>
      </c>
      <c r="B231" s="23"/>
      <c r="C231" s="23"/>
      <c r="D231" s="24" t="s">
        <v>852</v>
      </c>
      <c r="E231" s="24"/>
      <c r="F231" s="24"/>
      <c r="G231" s="24" t="s">
        <v>853</v>
      </c>
      <c r="H231" s="24"/>
      <c r="I231" s="24"/>
      <c r="J231" s="24"/>
      <c r="K231" s="24"/>
      <c r="L231" s="24"/>
      <c r="M231" s="25" t="s">
        <v>854</v>
      </c>
      <c r="N231" s="25"/>
      <c r="O231" s="25"/>
      <c r="P231" s="25"/>
      <c r="Q231" s="25"/>
      <c r="R231" s="25"/>
      <c r="S231" s="25"/>
      <c r="T231" s="25"/>
      <c r="U231" s="25"/>
      <c r="V231" s="25"/>
      <c r="W231" s="24" t="s">
        <v>855</v>
      </c>
      <c r="X231" s="24"/>
      <c r="Y231" s="24"/>
      <c r="Z231" s="12">
        <v>97.06</v>
      </c>
      <c r="AA231" s="12">
        <v>97.06</v>
      </c>
      <c r="AB231" s="7">
        <f t="shared" si="14"/>
        <v>140.73699999999999</v>
      </c>
      <c r="AC231" s="7">
        <f t="shared" si="15"/>
        <v>126.66329999999999</v>
      </c>
    </row>
    <row r="232" spans="1:29" s="1" customFormat="1" ht="42" customHeight="1" outlineLevel="3" x14ac:dyDescent="0.2">
      <c r="A232" s="23">
        <v>182</v>
      </c>
      <c r="B232" s="23"/>
      <c r="C232" s="23"/>
      <c r="D232" s="24" t="s">
        <v>856</v>
      </c>
      <c r="E232" s="24"/>
      <c r="F232" s="24"/>
      <c r="G232" s="24" t="s">
        <v>857</v>
      </c>
      <c r="H232" s="24"/>
      <c r="I232" s="24"/>
      <c r="J232" s="24"/>
      <c r="K232" s="24"/>
      <c r="L232" s="24"/>
      <c r="M232" s="25" t="s">
        <v>858</v>
      </c>
      <c r="N232" s="25"/>
      <c r="O232" s="25"/>
      <c r="P232" s="25"/>
      <c r="Q232" s="25"/>
      <c r="R232" s="25"/>
      <c r="S232" s="25"/>
      <c r="T232" s="25"/>
      <c r="U232" s="25"/>
      <c r="V232" s="25"/>
      <c r="W232" s="24" t="s">
        <v>859</v>
      </c>
      <c r="X232" s="24"/>
      <c r="Y232" s="24"/>
      <c r="Z232" s="12">
        <v>133.34</v>
      </c>
      <c r="AA232" s="12">
        <v>133.34</v>
      </c>
      <c r="AB232" s="7">
        <f t="shared" si="14"/>
        <v>193.34299999999999</v>
      </c>
      <c r="AC232" s="7">
        <f t="shared" si="15"/>
        <v>174.00869999999998</v>
      </c>
    </row>
    <row r="233" spans="1:29" s="1" customFormat="1" ht="42" customHeight="1" outlineLevel="3" x14ac:dyDescent="0.2">
      <c r="A233" s="23">
        <v>183</v>
      </c>
      <c r="B233" s="23"/>
      <c r="C233" s="23"/>
      <c r="D233" s="24" t="s">
        <v>860</v>
      </c>
      <c r="E233" s="24"/>
      <c r="F233" s="24"/>
      <c r="G233" s="24" t="s">
        <v>861</v>
      </c>
      <c r="H233" s="24"/>
      <c r="I233" s="24"/>
      <c r="J233" s="24"/>
      <c r="K233" s="24"/>
      <c r="L233" s="24"/>
      <c r="M233" s="25" t="s">
        <v>862</v>
      </c>
      <c r="N233" s="25"/>
      <c r="O233" s="25"/>
      <c r="P233" s="25"/>
      <c r="Q233" s="25"/>
      <c r="R233" s="25"/>
      <c r="S233" s="25"/>
      <c r="T233" s="25"/>
      <c r="U233" s="25"/>
      <c r="V233" s="25"/>
      <c r="W233" s="24" t="s">
        <v>863</v>
      </c>
      <c r="X233" s="24"/>
      <c r="Y233" s="24"/>
      <c r="Z233" s="12">
        <v>114.23</v>
      </c>
      <c r="AA233" s="12">
        <v>114.23</v>
      </c>
      <c r="AB233" s="7">
        <f t="shared" si="14"/>
        <v>165.6335</v>
      </c>
      <c r="AC233" s="7">
        <f t="shared" si="15"/>
        <v>149.07014999999998</v>
      </c>
    </row>
    <row r="234" spans="1:29" s="1" customFormat="1" ht="42" customHeight="1" outlineLevel="3" x14ac:dyDescent="0.2">
      <c r="A234" s="23">
        <v>184</v>
      </c>
      <c r="B234" s="23"/>
      <c r="C234" s="23"/>
      <c r="D234" s="24" t="s">
        <v>864</v>
      </c>
      <c r="E234" s="24"/>
      <c r="F234" s="24"/>
      <c r="G234" s="24" t="s">
        <v>865</v>
      </c>
      <c r="H234" s="24"/>
      <c r="I234" s="24"/>
      <c r="J234" s="24"/>
      <c r="K234" s="24"/>
      <c r="L234" s="24"/>
      <c r="M234" s="25" t="s">
        <v>866</v>
      </c>
      <c r="N234" s="25"/>
      <c r="O234" s="25"/>
      <c r="P234" s="25"/>
      <c r="Q234" s="25"/>
      <c r="R234" s="25"/>
      <c r="S234" s="25"/>
      <c r="T234" s="25"/>
      <c r="U234" s="25"/>
      <c r="V234" s="25"/>
      <c r="W234" s="24" t="s">
        <v>867</v>
      </c>
      <c r="X234" s="24"/>
      <c r="Y234" s="24"/>
      <c r="Z234" s="12">
        <v>227.76</v>
      </c>
      <c r="AA234" s="12">
        <f t="shared" ref="AA234:AA245" si="16">Z234/100*(100-$AB$8)</f>
        <v>159.43200000000002</v>
      </c>
      <c r="AB234" s="7">
        <f t="shared" si="14"/>
        <v>231.17640000000003</v>
      </c>
      <c r="AC234" s="7">
        <f t="shared" si="15"/>
        <v>208.05876000000004</v>
      </c>
    </row>
    <row r="235" spans="1:29" s="1" customFormat="1" ht="42" customHeight="1" outlineLevel="3" x14ac:dyDescent="0.2">
      <c r="A235" s="23">
        <v>185</v>
      </c>
      <c r="B235" s="23"/>
      <c r="C235" s="23"/>
      <c r="D235" s="24" t="s">
        <v>868</v>
      </c>
      <c r="E235" s="24"/>
      <c r="F235" s="24"/>
      <c r="G235" s="24" t="s">
        <v>869</v>
      </c>
      <c r="H235" s="24"/>
      <c r="I235" s="24"/>
      <c r="J235" s="24"/>
      <c r="K235" s="24"/>
      <c r="L235" s="24"/>
      <c r="M235" s="25" t="s">
        <v>870</v>
      </c>
      <c r="N235" s="25"/>
      <c r="O235" s="25"/>
      <c r="P235" s="25"/>
      <c r="Q235" s="25"/>
      <c r="R235" s="25"/>
      <c r="S235" s="25"/>
      <c r="T235" s="25"/>
      <c r="U235" s="25"/>
      <c r="V235" s="25"/>
      <c r="W235" s="24" t="s">
        <v>871</v>
      </c>
      <c r="X235" s="24"/>
      <c r="Y235" s="24"/>
      <c r="Z235" s="12">
        <v>227.76</v>
      </c>
      <c r="AA235" s="12">
        <f t="shared" si="16"/>
        <v>159.43200000000002</v>
      </c>
      <c r="AB235" s="7">
        <f t="shared" si="14"/>
        <v>231.17640000000003</v>
      </c>
      <c r="AC235" s="7">
        <f t="shared" si="15"/>
        <v>208.05876000000004</v>
      </c>
    </row>
    <row r="236" spans="1:29" s="1" customFormat="1" ht="42" customHeight="1" outlineLevel="3" x14ac:dyDescent="0.2">
      <c r="A236" s="23">
        <v>186</v>
      </c>
      <c r="B236" s="23"/>
      <c r="C236" s="23"/>
      <c r="D236" s="24" t="s">
        <v>872</v>
      </c>
      <c r="E236" s="24"/>
      <c r="F236" s="24"/>
      <c r="G236" s="24" t="s">
        <v>873</v>
      </c>
      <c r="H236" s="24"/>
      <c r="I236" s="24"/>
      <c r="J236" s="24"/>
      <c r="K236" s="24"/>
      <c r="L236" s="24"/>
      <c r="M236" s="25" t="s">
        <v>874</v>
      </c>
      <c r="N236" s="25"/>
      <c r="O236" s="25"/>
      <c r="P236" s="25"/>
      <c r="Q236" s="25"/>
      <c r="R236" s="25"/>
      <c r="S236" s="25"/>
      <c r="T236" s="25"/>
      <c r="U236" s="25"/>
      <c r="V236" s="25"/>
      <c r="W236" s="24" t="s">
        <v>875</v>
      </c>
      <c r="X236" s="24"/>
      <c r="Y236" s="24"/>
      <c r="Z236" s="12">
        <v>224.64</v>
      </c>
      <c r="AA236" s="12">
        <f t="shared" si="16"/>
        <v>157.24799999999999</v>
      </c>
      <c r="AB236" s="7">
        <f t="shared" si="14"/>
        <v>228.00959999999998</v>
      </c>
      <c r="AC236" s="7">
        <f t="shared" si="15"/>
        <v>205.20863999999997</v>
      </c>
    </row>
    <row r="237" spans="1:29" s="1" customFormat="1" ht="42" customHeight="1" outlineLevel="3" x14ac:dyDescent="0.2">
      <c r="A237" s="23">
        <v>187</v>
      </c>
      <c r="B237" s="23"/>
      <c r="C237" s="23"/>
      <c r="D237" s="24" t="s">
        <v>876</v>
      </c>
      <c r="E237" s="24"/>
      <c r="F237" s="24"/>
      <c r="G237" s="24" t="s">
        <v>877</v>
      </c>
      <c r="H237" s="24"/>
      <c r="I237" s="24"/>
      <c r="J237" s="24"/>
      <c r="K237" s="24"/>
      <c r="L237" s="24"/>
      <c r="M237" s="25" t="s">
        <v>878</v>
      </c>
      <c r="N237" s="25"/>
      <c r="O237" s="25"/>
      <c r="P237" s="25"/>
      <c r="Q237" s="25"/>
      <c r="R237" s="25"/>
      <c r="S237" s="25"/>
      <c r="T237" s="25"/>
      <c r="U237" s="25"/>
      <c r="V237" s="25"/>
      <c r="W237" s="24" t="s">
        <v>879</v>
      </c>
      <c r="X237" s="24"/>
      <c r="Y237" s="24"/>
      <c r="Z237" s="12">
        <v>208</v>
      </c>
      <c r="AA237" s="12">
        <f t="shared" si="16"/>
        <v>145.6</v>
      </c>
      <c r="AB237" s="7">
        <f t="shared" si="14"/>
        <v>211.11999999999998</v>
      </c>
      <c r="AC237" s="7">
        <f t="shared" si="15"/>
        <v>190.00799999999998</v>
      </c>
    </row>
    <row r="238" spans="1:29" s="1" customFormat="1" ht="42" customHeight="1" outlineLevel="3" x14ac:dyDescent="0.2">
      <c r="A238" s="23">
        <v>188</v>
      </c>
      <c r="B238" s="23"/>
      <c r="C238" s="23"/>
      <c r="D238" s="24" t="s">
        <v>880</v>
      </c>
      <c r="E238" s="24"/>
      <c r="F238" s="24"/>
      <c r="G238" s="24" t="s">
        <v>881</v>
      </c>
      <c r="H238" s="24"/>
      <c r="I238" s="24"/>
      <c r="J238" s="24"/>
      <c r="K238" s="24"/>
      <c r="L238" s="24"/>
      <c r="M238" s="25" t="s">
        <v>882</v>
      </c>
      <c r="N238" s="25"/>
      <c r="O238" s="25"/>
      <c r="P238" s="25"/>
      <c r="Q238" s="25"/>
      <c r="R238" s="25"/>
      <c r="S238" s="25"/>
      <c r="T238" s="25"/>
      <c r="U238" s="25"/>
      <c r="V238" s="25"/>
      <c r="W238" s="24" t="s">
        <v>883</v>
      </c>
      <c r="X238" s="24"/>
      <c r="Y238" s="24"/>
      <c r="Z238" s="12">
        <v>296.39999999999998</v>
      </c>
      <c r="AA238" s="12">
        <f t="shared" si="16"/>
        <v>207.48</v>
      </c>
      <c r="AB238" s="7">
        <f t="shared" si="14"/>
        <v>300.846</v>
      </c>
      <c r="AC238" s="7">
        <f t="shared" si="15"/>
        <v>270.76139999999998</v>
      </c>
    </row>
    <row r="239" spans="1:29" s="1" customFormat="1" ht="42" customHeight="1" outlineLevel="3" x14ac:dyDescent="0.2">
      <c r="A239" s="23">
        <v>189</v>
      </c>
      <c r="B239" s="23"/>
      <c r="C239" s="23"/>
      <c r="D239" s="24" t="s">
        <v>884</v>
      </c>
      <c r="E239" s="24"/>
      <c r="F239" s="24"/>
      <c r="G239" s="24" t="s">
        <v>885</v>
      </c>
      <c r="H239" s="24"/>
      <c r="I239" s="24"/>
      <c r="J239" s="24"/>
      <c r="K239" s="24"/>
      <c r="L239" s="24"/>
      <c r="M239" s="25" t="s">
        <v>886</v>
      </c>
      <c r="N239" s="25"/>
      <c r="O239" s="25"/>
      <c r="P239" s="25"/>
      <c r="Q239" s="25"/>
      <c r="R239" s="25"/>
      <c r="S239" s="25"/>
      <c r="T239" s="25"/>
      <c r="U239" s="25"/>
      <c r="V239" s="25"/>
      <c r="W239" s="24" t="s">
        <v>887</v>
      </c>
      <c r="X239" s="24"/>
      <c r="Y239" s="24"/>
      <c r="Z239" s="12">
        <v>296.39999999999998</v>
      </c>
      <c r="AA239" s="12">
        <f t="shared" si="16"/>
        <v>207.48</v>
      </c>
      <c r="AB239" s="7">
        <f t="shared" si="14"/>
        <v>300.846</v>
      </c>
      <c r="AC239" s="7">
        <f t="shared" si="15"/>
        <v>270.76139999999998</v>
      </c>
    </row>
    <row r="240" spans="1:29" s="1" customFormat="1" ht="42" customHeight="1" outlineLevel="3" x14ac:dyDescent="0.2">
      <c r="A240" s="23">
        <v>190</v>
      </c>
      <c r="B240" s="23"/>
      <c r="C240" s="23"/>
      <c r="D240" s="24" t="s">
        <v>888</v>
      </c>
      <c r="E240" s="24"/>
      <c r="F240" s="24"/>
      <c r="G240" s="24" t="s">
        <v>889</v>
      </c>
      <c r="H240" s="24"/>
      <c r="I240" s="24"/>
      <c r="J240" s="24"/>
      <c r="K240" s="24"/>
      <c r="L240" s="24"/>
      <c r="M240" s="25" t="s">
        <v>890</v>
      </c>
      <c r="N240" s="25"/>
      <c r="O240" s="25"/>
      <c r="P240" s="25"/>
      <c r="Q240" s="25"/>
      <c r="R240" s="25"/>
      <c r="S240" s="25"/>
      <c r="T240" s="25"/>
      <c r="U240" s="25"/>
      <c r="V240" s="25"/>
      <c r="W240" s="24" t="s">
        <v>891</v>
      </c>
      <c r="X240" s="24"/>
      <c r="Y240" s="24"/>
      <c r="Z240" s="12">
        <v>296.39999999999998</v>
      </c>
      <c r="AA240" s="12">
        <f t="shared" si="16"/>
        <v>207.48</v>
      </c>
      <c r="AB240" s="7">
        <f t="shared" si="14"/>
        <v>300.846</v>
      </c>
      <c r="AC240" s="7">
        <f t="shared" si="15"/>
        <v>270.76139999999998</v>
      </c>
    </row>
    <row r="241" spans="1:29" s="1" customFormat="1" ht="42" customHeight="1" outlineLevel="3" x14ac:dyDescent="0.2">
      <c r="A241" s="23">
        <v>191</v>
      </c>
      <c r="B241" s="23"/>
      <c r="C241" s="23"/>
      <c r="D241" s="24" t="s">
        <v>892</v>
      </c>
      <c r="E241" s="24"/>
      <c r="F241" s="24"/>
      <c r="G241" s="24" t="s">
        <v>893</v>
      </c>
      <c r="H241" s="24"/>
      <c r="I241" s="24"/>
      <c r="J241" s="24"/>
      <c r="K241" s="24"/>
      <c r="L241" s="24"/>
      <c r="M241" s="25" t="s">
        <v>894</v>
      </c>
      <c r="N241" s="25"/>
      <c r="O241" s="25"/>
      <c r="P241" s="25"/>
      <c r="Q241" s="25"/>
      <c r="R241" s="25"/>
      <c r="S241" s="25"/>
      <c r="T241" s="25"/>
      <c r="U241" s="25"/>
      <c r="V241" s="25"/>
      <c r="W241" s="24" t="s">
        <v>895</v>
      </c>
      <c r="X241" s="24"/>
      <c r="Y241" s="24"/>
      <c r="Z241" s="12">
        <v>283.92</v>
      </c>
      <c r="AA241" s="12">
        <f t="shared" si="16"/>
        <v>198.744</v>
      </c>
      <c r="AB241" s="7">
        <f t="shared" si="14"/>
        <v>288.17879999999997</v>
      </c>
      <c r="AC241" s="7">
        <f t="shared" si="15"/>
        <v>259.36091999999996</v>
      </c>
    </row>
    <row r="242" spans="1:29" s="1" customFormat="1" ht="42" customHeight="1" outlineLevel="3" x14ac:dyDescent="0.2">
      <c r="A242" s="23">
        <v>192</v>
      </c>
      <c r="B242" s="23"/>
      <c r="C242" s="23"/>
      <c r="D242" s="24" t="s">
        <v>896</v>
      </c>
      <c r="E242" s="24"/>
      <c r="F242" s="24"/>
      <c r="G242" s="24" t="s">
        <v>897</v>
      </c>
      <c r="H242" s="24"/>
      <c r="I242" s="24"/>
      <c r="J242" s="24"/>
      <c r="K242" s="24"/>
      <c r="L242" s="24"/>
      <c r="M242" s="25" t="s">
        <v>898</v>
      </c>
      <c r="N242" s="25"/>
      <c r="O242" s="25"/>
      <c r="P242" s="25"/>
      <c r="Q242" s="25"/>
      <c r="R242" s="25"/>
      <c r="S242" s="25"/>
      <c r="T242" s="25"/>
      <c r="U242" s="25"/>
      <c r="V242" s="25"/>
      <c r="W242" s="24" t="s">
        <v>899</v>
      </c>
      <c r="X242" s="24"/>
      <c r="Y242" s="24"/>
      <c r="Z242" s="12">
        <v>79.040000000000006</v>
      </c>
      <c r="AA242" s="12">
        <f t="shared" si="16"/>
        <v>55.32800000000001</v>
      </c>
      <c r="AB242" s="7">
        <f t="shared" si="14"/>
        <v>80.225600000000014</v>
      </c>
      <c r="AC242" s="7">
        <f t="shared" si="15"/>
        <v>72.203040000000016</v>
      </c>
    </row>
    <row r="243" spans="1:29" s="1" customFormat="1" ht="42" customHeight="1" outlineLevel="3" x14ac:dyDescent="0.2">
      <c r="A243" s="23">
        <v>193</v>
      </c>
      <c r="B243" s="23"/>
      <c r="C243" s="23"/>
      <c r="D243" s="24" t="s">
        <v>900</v>
      </c>
      <c r="E243" s="24"/>
      <c r="F243" s="24"/>
      <c r="G243" s="24" t="s">
        <v>901</v>
      </c>
      <c r="H243" s="24"/>
      <c r="I243" s="24"/>
      <c r="J243" s="24"/>
      <c r="K243" s="24"/>
      <c r="L243" s="24"/>
      <c r="M243" s="25" t="s">
        <v>902</v>
      </c>
      <c r="N243" s="25"/>
      <c r="O243" s="25"/>
      <c r="P243" s="25"/>
      <c r="Q243" s="25"/>
      <c r="R243" s="25"/>
      <c r="S243" s="25"/>
      <c r="T243" s="25"/>
      <c r="U243" s="25"/>
      <c r="V243" s="25"/>
      <c r="W243" s="24" t="s">
        <v>903</v>
      </c>
      <c r="X243" s="24"/>
      <c r="Y243" s="24"/>
      <c r="Z243" s="12">
        <v>71.760000000000005</v>
      </c>
      <c r="AA243" s="12">
        <f t="shared" si="16"/>
        <v>50.231999999999999</v>
      </c>
      <c r="AB243" s="7">
        <f t="shared" si="14"/>
        <v>72.836399999999998</v>
      </c>
      <c r="AC243" s="7">
        <f t="shared" si="15"/>
        <v>65.552759999999992</v>
      </c>
    </row>
    <row r="244" spans="1:29" s="1" customFormat="1" ht="42" customHeight="1" outlineLevel="3" x14ac:dyDescent="0.2">
      <c r="A244" s="23">
        <v>194</v>
      </c>
      <c r="B244" s="23"/>
      <c r="C244" s="23"/>
      <c r="D244" s="24" t="s">
        <v>904</v>
      </c>
      <c r="E244" s="24"/>
      <c r="F244" s="24"/>
      <c r="G244" s="24" t="s">
        <v>905</v>
      </c>
      <c r="H244" s="24"/>
      <c r="I244" s="24"/>
      <c r="J244" s="24"/>
      <c r="K244" s="24"/>
      <c r="L244" s="24"/>
      <c r="M244" s="25" t="s">
        <v>906</v>
      </c>
      <c r="N244" s="25"/>
      <c r="O244" s="25"/>
      <c r="P244" s="25"/>
      <c r="Q244" s="25"/>
      <c r="R244" s="25"/>
      <c r="S244" s="25"/>
      <c r="T244" s="25"/>
      <c r="U244" s="25"/>
      <c r="V244" s="25"/>
      <c r="W244" s="24" t="s">
        <v>907</v>
      </c>
      <c r="X244" s="24"/>
      <c r="Y244" s="24"/>
      <c r="Z244" s="12">
        <v>54.08</v>
      </c>
      <c r="AA244" s="12">
        <f t="shared" si="16"/>
        <v>37.855999999999995</v>
      </c>
      <c r="AB244" s="7">
        <f t="shared" si="14"/>
        <v>54.891199999999991</v>
      </c>
      <c r="AC244" s="7">
        <f t="shared" si="15"/>
        <v>49.402079999999984</v>
      </c>
    </row>
    <row r="245" spans="1:29" s="1" customFormat="1" ht="42" customHeight="1" outlineLevel="3" x14ac:dyDescent="0.2">
      <c r="A245" s="23">
        <v>195</v>
      </c>
      <c r="B245" s="23"/>
      <c r="C245" s="23"/>
      <c r="D245" s="24" t="s">
        <v>908</v>
      </c>
      <c r="E245" s="24"/>
      <c r="F245" s="24"/>
      <c r="G245" s="24" t="s">
        <v>909</v>
      </c>
      <c r="H245" s="24"/>
      <c r="I245" s="24"/>
      <c r="J245" s="24"/>
      <c r="K245" s="24"/>
      <c r="L245" s="24"/>
      <c r="M245" s="25" t="s">
        <v>910</v>
      </c>
      <c r="N245" s="25"/>
      <c r="O245" s="25"/>
      <c r="P245" s="25"/>
      <c r="Q245" s="25"/>
      <c r="R245" s="25"/>
      <c r="S245" s="25"/>
      <c r="T245" s="25"/>
      <c r="U245" s="25"/>
      <c r="V245" s="25"/>
      <c r="W245" s="24" t="s">
        <v>911</v>
      </c>
      <c r="X245" s="24"/>
      <c r="Y245" s="24"/>
      <c r="Z245" s="12">
        <v>676</v>
      </c>
      <c r="AA245" s="12">
        <f t="shared" si="16"/>
        <v>473.2</v>
      </c>
      <c r="AB245" s="7">
        <f t="shared" si="14"/>
        <v>686.14</v>
      </c>
      <c r="AC245" s="7">
        <f t="shared" si="15"/>
        <v>617.52599999999995</v>
      </c>
    </row>
    <row r="246" spans="1:29" s="1" customFormat="1" ht="42" customHeight="1" outlineLevel="3" x14ac:dyDescent="0.2">
      <c r="A246" s="23">
        <v>196</v>
      </c>
      <c r="B246" s="23"/>
      <c r="C246" s="23"/>
      <c r="D246" s="24" t="s">
        <v>912</v>
      </c>
      <c r="E246" s="24"/>
      <c r="F246" s="24"/>
      <c r="G246" s="24" t="s">
        <v>913</v>
      </c>
      <c r="H246" s="24"/>
      <c r="I246" s="24"/>
      <c r="J246" s="24"/>
      <c r="K246" s="24"/>
      <c r="L246" s="24"/>
      <c r="M246" s="25" t="s">
        <v>914</v>
      </c>
      <c r="N246" s="25"/>
      <c r="O246" s="25"/>
      <c r="P246" s="25"/>
      <c r="Q246" s="25"/>
      <c r="R246" s="25"/>
      <c r="S246" s="25"/>
      <c r="T246" s="25"/>
      <c r="U246" s="25"/>
      <c r="V246" s="25"/>
      <c r="W246" s="24" t="s">
        <v>915</v>
      </c>
      <c r="X246" s="24"/>
      <c r="Y246" s="24"/>
      <c r="Z246" s="12">
        <v>165.21</v>
      </c>
      <c r="AA246" s="12">
        <v>165.21</v>
      </c>
      <c r="AB246" s="7">
        <f t="shared" si="14"/>
        <v>239.55449999999999</v>
      </c>
      <c r="AC246" s="7">
        <f t="shared" si="15"/>
        <v>215.59904999999998</v>
      </c>
    </row>
    <row r="247" spans="1:29" s="1" customFormat="1" ht="42" customHeight="1" outlineLevel="3" x14ac:dyDescent="0.2">
      <c r="A247" s="23">
        <v>197</v>
      </c>
      <c r="B247" s="23"/>
      <c r="C247" s="23"/>
      <c r="D247" s="24" t="s">
        <v>916</v>
      </c>
      <c r="E247" s="24"/>
      <c r="F247" s="24"/>
      <c r="G247" s="24" t="s">
        <v>917</v>
      </c>
      <c r="H247" s="24"/>
      <c r="I247" s="24"/>
      <c r="J247" s="24"/>
      <c r="K247" s="24"/>
      <c r="L247" s="24"/>
      <c r="M247" s="25" t="s">
        <v>918</v>
      </c>
      <c r="N247" s="25"/>
      <c r="O247" s="25"/>
      <c r="P247" s="25"/>
      <c r="Q247" s="25"/>
      <c r="R247" s="25"/>
      <c r="S247" s="25"/>
      <c r="T247" s="25"/>
      <c r="U247" s="25"/>
      <c r="V247" s="25"/>
      <c r="W247" s="24" t="s">
        <v>919</v>
      </c>
      <c r="X247" s="24"/>
      <c r="Y247" s="24"/>
      <c r="Z247" s="12">
        <v>296.99</v>
      </c>
      <c r="AA247" s="12">
        <v>296.99</v>
      </c>
      <c r="AB247" s="7">
        <f t="shared" si="14"/>
        <v>430.63549999999998</v>
      </c>
      <c r="AC247" s="7">
        <f t="shared" si="15"/>
        <v>387.57195000000002</v>
      </c>
    </row>
    <row r="248" spans="1:29" s="1" customFormat="1" ht="42" customHeight="1" outlineLevel="3" x14ac:dyDescent="0.2">
      <c r="A248" s="23">
        <v>198</v>
      </c>
      <c r="B248" s="23"/>
      <c r="C248" s="23"/>
      <c r="D248" s="24" t="s">
        <v>920</v>
      </c>
      <c r="E248" s="24"/>
      <c r="F248" s="24"/>
      <c r="G248" s="24" t="s">
        <v>921</v>
      </c>
      <c r="H248" s="24"/>
      <c r="I248" s="24"/>
      <c r="J248" s="24"/>
      <c r="K248" s="24"/>
      <c r="L248" s="24"/>
      <c r="M248" s="25" t="s">
        <v>922</v>
      </c>
      <c r="N248" s="25"/>
      <c r="O248" s="25"/>
      <c r="P248" s="25"/>
      <c r="Q248" s="25"/>
      <c r="R248" s="25"/>
      <c r="S248" s="25"/>
      <c r="T248" s="25"/>
      <c r="U248" s="25"/>
      <c r="V248" s="25"/>
      <c r="W248" s="24" t="s">
        <v>923</v>
      </c>
      <c r="X248" s="24"/>
      <c r="Y248" s="24"/>
      <c r="Z248" s="12">
        <v>287.27999999999997</v>
      </c>
      <c r="AA248" s="12">
        <v>287.27999999999997</v>
      </c>
      <c r="AB248" s="7">
        <f t="shared" si="14"/>
        <v>416.55599999999993</v>
      </c>
      <c r="AC248" s="7">
        <f t="shared" si="15"/>
        <v>374.90039999999993</v>
      </c>
    </row>
    <row r="249" spans="1:29" s="1" customFormat="1" ht="42" customHeight="1" outlineLevel="3" x14ac:dyDescent="0.2">
      <c r="A249" s="23">
        <v>199</v>
      </c>
      <c r="B249" s="23"/>
      <c r="C249" s="23"/>
      <c r="D249" s="24" t="s">
        <v>924</v>
      </c>
      <c r="E249" s="24"/>
      <c r="F249" s="24"/>
      <c r="G249" s="24" t="s">
        <v>925</v>
      </c>
      <c r="H249" s="24"/>
      <c r="I249" s="24"/>
      <c r="J249" s="24"/>
      <c r="K249" s="24"/>
      <c r="L249" s="24"/>
      <c r="M249" s="25" t="s">
        <v>926</v>
      </c>
      <c r="N249" s="25"/>
      <c r="O249" s="25"/>
      <c r="P249" s="25"/>
      <c r="Q249" s="25"/>
      <c r="R249" s="25"/>
      <c r="S249" s="25"/>
      <c r="T249" s="25"/>
      <c r="U249" s="25"/>
      <c r="V249" s="25"/>
      <c r="W249" s="24" t="s">
        <v>927</v>
      </c>
      <c r="X249" s="24"/>
      <c r="Y249" s="24"/>
      <c r="Z249" s="12">
        <v>111.28</v>
      </c>
      <c r="AA249" s="12">
        <f t="shared" ref="AA249:AA262" si="17">Z249/100*(100-$AB$8)</f>
        <v>77.896000000000001</v>
      </c>
      <c r="AB249" s="7">
        <f t="shared" si="14"/>
        <v>112.9492</v>
      </c>
      <c r="AC249" s="7">
        <f t="shared" si="15"/>
        <v>101.65428</v>
      </c>
    </row>
    <row r="250" spans="1:29" s="1" customFormat="1" ht="42" customHeight="1" outlineLevel="3" x14ac:dyDescent="0.2">
      <c r="A250" s="23">
        <v>200</v>
      </c>
      <c r="B250" s="23"/>
      <c r="C250" s="23"/>
      <c r="D250" s="24" t="s">
        <v>928</v>
      </c>
      <c r="E250" s="24"/>
      <c r="F250" s="24"/>
      <c r="G250" s="24" t="s">
        <v>929</v>
      </c>
      <c r="H250" s="24"/>
      <c r="I250" s="24"/>
      <c r="J250" s="24"/>
      <c r="K250" s="24"/>
      <c r="L250" s="24"/>
      <c r="M250" s="25" t="s">
        <v>930</v>
      </c>
      <c r="N250" s="25"/>
      <c r="O250" s="25"/>
      <c r="P250" s="25"/>
      <c r="Q250" s="25"/>
      <c r="R250" s="25"/>
      <c r="S250" s="25"/>
      <c r="T250" s="25"/>
      <c r="U250" s="25"/>
      <c r="V250" s="25"/>
      <c r="W250" s="24" t="s">
        <v>931</v>
      </c>
      <c r="X250" s="24"/>
      <c r="Y250" s="24"/>
      <c r="Z250" s="12">
        <v>131.04</v>
      </c>
      <c r="AA250" s="12">
        <f t="shared" si="17"/>
        <v>91.727999999999994</v>
      </c>
      <c r="AB250" s="7">
        <f t="shared" si="14"/>
        <v>133.00559999999999</v>
      </c>
      <c r="AC250" s="7">
        <f t="shared" si="15"/>
        <v>119.70504</v>
      </c>
    </row>
    <row r="251" spans="1:29" s="1" customFormat="1" ht="42" customHeight="1" outlineLevel="3" x14ac:dyDescent="0.2">
      <c r="A251" s="23">
        <v>201</v>
      </c>
      <c r="B251" s="23"/>
      <c r="C251" s="23"/>
      <c r="D251" s="24" t="s">
        <v>932</v>
      </c>
      <c r="E251" s="24"/>
      <c r="F251" s="24"/>
      <c r="G251" s="24" t="s">
        <v>933</v>
      </c>
      <c r="H251" s="24"/>
      <c r="I251" s="24"/>
      <c r="J251" s="24"/>
      <c r="K251" s="24"/>
      <c r="L251" s="24"/>
      <c r="M251" s="25" t="s">
        <v>934</v>
      </c>
      <c r="N251" s="25"/>
      <c r="O251" s="25"/>
      <c r="P251" s="25"/>
      <c r="Q251" s="25"/>
      <c r="R251" s="25"/>
      <c r="S251" s="25"/>
      <c r="T251" s="25"/>
      <c r="U251" s="25"/>
      <c r="V251" s="25"/>
      <c r="W251" s="24" t="s">
        <v>935</v>
      </c>
      <c r="X251" s="24"/>
      <c r="Y251" s="24"/>
      <c r="Z251" s="12">
        <v>125.84</v>
      </c>
      <c r="AA251" s="12">
        <f t="shared" si="17"/>
        <v>88.087999999999994</v>
      </c>
      <c r="AB251" s="7">
        <f t="shared" si="14"/>
        <v>127.72759999999998</v>
      </c>
      <c r="AC251" s="7">
        <f t="shared" si="15"/>
        <v>114.95483999999999</v>
      </c>
    </row>
    <row r="252" spans="1:29" s="1" customFormat="1" ht="42" customHeight="1" outlineLevel="3" x14ac:dyDescent="0.2">
      <c r="A252" s="23">
        <v>202</v>
      </c>
      <c r="B252" s="23"/>
      <c r="C252" s="23"/>
      <c r="D252" s="24" t="s">
        <v>936</v>
      </c>
      <c r="E252" s="24"/>
      <c r="F252" s="24"/>
      <c r="G252" s="24" t="s">
        <v>937</v>
      </c>
      <c r="H252" s="24"/>
      <c r="I252" s="24"/>
      <c r="J252" s="24"/>
      <c r="K252" s="24"/>
      <c r="L252" s="24"/>
      <c r="M252" s="25" t="s">
        <v>938</v>
      </c>
      <c r="N252" s="25"/>
      <c r="O252" s="25"/>
      <c r="P252" s="25"/>
      <c r="Q252" s="25"/>
      <c r="R252" s="25"/>
      <c r="S252" s="25"/>
      <c r="T252" s="25"/>
      <c r="U252" s="25"/>
      <c r="V252" s="25"/>
      <c r="W252" s="24" t="s">
        <v>939</v>
      </c>
      <c r="X252" s="24"/>
      <c r="Y252" s="24"/>
      <c r="Z252" s="12">
        <v>491.92</v>
      </c>
      <c r="AA252" s="12">
        <f t="shared" si="17"/>
        <v>344.34399999999999</v>
      </c>
      <c r="AB252" s="7">
        <f t="shared" si="14"/>
        <v>499.29879999999997</v>
      </c>
      <c r="AC252" s="7">
        <f t="shared" si="15"/>
        <v>449.36892</v>
      </c>
    </row>
    <row r="253" spans="1:29" s="1" customFormat="1" ht="42" customHeight="1" outlineLevel="3" x14ac:dyDescent="0.2">
      <c r="A253" s="23">
        <v>203</v>
      </c>
      <c r="B253" s="23"/>
      <c r="C253" s="23"/>
      <c r="D253" s="24" t="s">
        <v>940</v>
      </c>
      <c r="E253" s="24"/>
      <c r="F253" s="24"/>
      <c r="G253" s="24" t="s">
        <v>941</v>
      </c>
      <c r="H253" s="24"/>
      <c r="I253" s="24"/>
      <c r="J253" s="24"/>
      <c r="K253" s="24"/>
      <c r="L253" s="24"/>
      <c r="M253" s="25" t="s">
        <v>942</v>
      </c>
      <c r="N253" s="25"/>
      <c r="O253" s="25"/>
      <c r="P253" s="25"/>
      <c r="Q253" s="25"/>
      <c r="R253" s="25"/>
      <c r="S253" s="25"/>
      <c r="T253" s="25"/>
      <c r="U253" s="25"/>
      <c r="V253" s="25"/>
      <c r="W253" s="24" t="s">
        <v>943</v>
      </c>
      <c r="X253" s="24"/>
      <c r="Y253" s="24"/>
      <c r="Z253" s="12">
        <v>395.2</v>
      </c>
      <c r="AA253" s="12">
        <f t="shared" si="17"/>
        <v>276.64</v>
      </c>
      <c r="AB253" s="7">
        <f t="shared" si="14"/>
        <v>401.12799999999999</v>
      </c>
      <c r="AC253" s="7">
        <f t="shared" si="15"/>
        <v>361.01519999999999</v>
      </c>
    </row>
    <row r="254" spans="1:29" s="1" customFormat="1" ht="42" customHeight="1" outlineLevel="3" x14ac:dyDescent="0.2">
      <c r="A254" s="23">
        <v>204</v>
      </c>
      <c r="B254" s="23"/>
      <c r="C254" s="23"/>
      <c r="D254" s="24" t="s">
        <v>944</v>
      </c>
      <c r="E254" s="24"/>
      <c r="F254" s="24"/>
      <c r="G254" s="24" t="s">
        <v>945</v>
      </c>
      <c r="H254" s="24"/>
      <c r="I254" s="24"/>
      <c r="J254" s="24"/>
      <c r="K254" s="24"/>
      <c r="L254" s="24"/>
      <c r="M254" s="25" t="s">
        <v>946</v>
      </c>
      <c r="N254" s="25"/>
      <c r="O254" s="25"/>
      <c r="P254" s="25"/>
      <c r="Q254" s="25"/>
      <c r="R254" s="25"/>
      <c r="S254" s="25"/>
      <c r="T254" s="25"/>
      <c r="U254" s="25"/>
      <c r="V254" s="25"/>
      <c r="W254" s="24" t="s">
        <v>10</v>
      </c>
      <c r="X254" s="24"/>
      <c r="Y254" s="24"/>
      <c r="Z254" s="12">
        <v>524.16</v>
      </c>
      <c r="AA254" s="12">
        <f t="shared" si="17"/>
        <v>366.91199999999998</v>
      </c>
      <c r="AB254" s="7">
        <f t="shared" si="14"/>
        <v>532.02239999999995</v>
      </c>
      <c r="AC254" s="7">
        <f t="shared" si="15"/>
        <v>478.82015999999999</v>
      </c>
    </row>
    <row r="255" spans="1:29" s="1" customFormat="1" ht="42" customHeight="1" outlineLevel="3" x14ac:dyDescent="0.2">
      <c r="A255" s="23">
        <v>205</v>
      </c>
      <c r="B255" s="23"/>
      <c r="C255" s="23"/>
      <c r="D255" s="24" t="s">
        <v>947</v>
      </c>
      <c r="E255" s="24"/>
      <c r="F255" s="24"/>
      <c r="G255" s="24" t="s">
        <v>948</v>
      </c>
      <c r="H255" s="24"/>
      <c r="I255" s="24"/>
      <c r="J255" s="24"/>
      <c r="K255" s="24"/>
      <c r="L255" s="24"/>
      <c r="M255" s="25" t="s">
        <v>949</v>
      </c>
      <c r="N255" s="25"/>
      <c r="O255" s="25"/>
      <c r="P255" s="25"/>
      <c r="Q255" s="25"/>
      <c r="R255" s="25"/>
      <c r="S255" s="25"/>
      <c r="T255" s="25"/>
      <c r="U255" s="25"/>
      <c r="V255" s="25"/>
      <c r="W255" s="24" t="s">
        <v>9</v>
      </c>
      <c r="X255" s="24"/>
      <c r="Y255" s="24"/>
      <c r="Z255" s="12">
        <v>427.44</v>
      </c>
      <c r="AA255" s="12">
        <f t="shared" si="17"/>
        <v>299.20799999999997</v>
      </c>
      <c r="AB255" s="7">
        <f t="shared" si="14"/>
        <v>433.85159999999996</v>
      </c>
      <c r="AC255" s="7">
        <f t="shared" si="15"/>
        <v>390.46643999999998</v>
      </c>
    </row>
    <row r="256" spans="1:29" s="1" customFormat="1" ht="42" customHeight="1" outlineLevel="3" x14ac:dyDescent="0.2">
      <c r="A256" s="23">
        <v>206</v>
      </c>
      <c r="B256" s="23"/>
      <c r="C256" s="23"/>
      <c r="D256" s="24" t="s">
        <v>950</v>
      </c>
      <c r="E256" s="24"/>
      <c r="F256" s="24"/>
      <c r="G256" s="24" t="s">
        <v>951</v>
      </c>
      <c r="H256" s="24"/>
      <c r="I256" s="24"/>
      <c r="J256" s="24"/>
      <c r="K256" s="24"/>
      <c r="L256" s="24"/>
      <c r="M256" s="25" t="s">
        <v>952</v>
      </c>
      <c r="N256" s="25"/>
      <c r="O256" s="25"/>
      <c r="P256" s="25"/>
      <c r="Q256" s="25"/>
      <c r="R256" s="25"/>
      <c r="S256" s="25"/>
      <c r="T256" s="25"/>
      <c r="U256" s="25"/>
      <c r="V256" s="25"/>
      <c r="W256" s="24" t="s">
        <v>953</v>
      </c>
      <c r="X256" s="24"/>
      <c r="Y256" s="24"/>
      <c r="Z256" s="12">
        <v>589.67999999999995</v>
      </c>
      <c r="AA256" s="12">
        <f t="shared" si="17"/>
        <v>412.77600000000001</v>
      </c>
      <c r="AB256" s="7">
        <f t="shared" ref="AB256:AB319" si="18">AA256*1.45</f>
        <v>598.52520000000004</v>
      </c>
      <c r="AC256" s="7">
        <f t="shared" ref="AC256:AC319" si="19">AB256*90/100</f>
        <v>538.67268000000001</v>
      </c>
    </row>
    <row r="257" spans="1:29" s="1" customFormat="1" ht="42" customHeight="1" outlineLevel="3" x14ac:dyDescent="0.2">
      <c r="A257" s="23">
        <v>207</v>
      </c>
      <c r="B257" s="23"/>
      <c r="C257" s="23"/>
      <c r="D257" s="24" t="s">
        <v>954</v>
      </c>
      <c r="E257" s="24"/>
      <c r="F257" s="24"/>
      <c r="G257" s="24" t="s">
        <v>955</v>
      </c>
      <c r="H257" s="24"/>
      <c r="I257" s="24"/>
      <c r="J257" s="24"/>
      <c r="K257" s="24"/>
      <c r="L257" s="24"/>
      <c r="M257" s="25" t="s">
        <v>956</v>
      </c>
      <c r="N257" s="25"/>
      <c r="O257" s="25"/>
      <c r="P257" s="25"/>
      <c r="Q257" s="25"/>
      <c r="R257" s="25"/>
      <c r="S257" s="25"/>
      <c r="T257" s="25"/>
      <c r="U257" s="25"/>
      <c r="V257" s="25"/>
      <c r="W257" s="24" t="s">
        <v>957</v>
      </c>
      <c r="X257" s="24"/>
      <c r="Y257" s="24"/>
      <c r="Z257" s="12">
        <v>491.92</v>
      </c>
      <c r="AA257" s="12">
        <f t="shared" si="17"/>
        <v>344.34399999999999</v>
      </c>
      <c r="AB257" s="7">
        <f t="shared" si="18"/>
        <v>499.29879999999997</v>
      </c>
      <c r="AC257" s="7">
        <f t="shared" si="19"/>
        <v>449.36892</v>
      </c>
    </row>
    <row r="258" spans="1:29" s="1" customFormat="1" ht="42" customHeight="1" outlineLevel="3" x14ac:dyDescent="0.2">
      <c r="A258" s="23">
        <v>208</v>
      </c>
      <c r="B258" s="23"/>
      <c r="C258" s="23"/>
      <c r="D258" s="24" t="s">
        <v>958</v>
      </c>
      <c r="E258" s="24"/>
      <c r="F258" s="24"/>
      <c r="G258" s="24" t="s">
        <v>959</v>
      </c>
      <c r="H258" s="24"/>
      <c r="I258" s="24"/>
      <c r="J258" s="24"/>
      <c r="K258" s="24"/>
      <c r="L258" s="24"/>
      <c r="M258" s="25" t="s">
        <v>960</v>
      </c>
      <c r="N258" s="25"/>
      <c r="O258" s="25"/>
      <c r="P258" s="25"/>
      <c r="Q258" s="25"/>
      <c r="R258" s="25"/>
      <c r="S258" s="25"/>
      <c r="T258" s="25"/>
      <c r="U258" s="25"/>
      <c r="V258" s="25"/>
      <c r="W258" s="24" t="s">
        <v>961</v>
      </c>
      <c r="X258" s="24"/>
      <c r="Y258" s="24"/>
      <c r="Z258" s="12">
        <v>654.16</v>
      </c>
      <c r="AA258" s="12">
        <f t="shared" si="17"/>
        <v>457.91199999999998</v>
      </c>
      <c r="AB258" s="7">
        <f t="shared" si="18"/>
        <v>663.97239999999999</v>
      </c>
      <c r="AC258" s="7">
        <f t="shared" si="19"/>
        <v>597.57515999999998</v>
      </c>
    </row>
    <row r="259" spans="1:29" s="1" customFormat="1" ht="42" customHeight="1" outlineLevel="3" x14ac:dyDescent="0.2">
      <c r="A259" s="23">
        <v>209</v>
      </c>
      <c r="B259" s="23"/>
      <c r="C259" s="23"/>
      <c r="D259" s="24" t="s">
        <v>962</v>
      </c>
      <c r="E259" s="24"/>
      <c r="F259" s="24"/>
      <c r="G259" s="24" t="s">
        <v>963</v>
      </c>
      <c r="H259" s="24"/>
      <c r="I259" s="24"/>
      <c r="J259" s="24"/>
      <c r="K259" s="24"/>
      <c r="L259" s="24"/>
      <c r="M259" s="25" t="s">
        <v>964</v>
      </c>
      <c r="N259" s="25"/>
      <c r="O259" s="25"/>
      <c r="P259" s="25"/>
      <c r="Q259" s="25"/>
      <c r="R259" s="25"/>
      <c r="S259" s="25"/>
      <c r="T259" s="25"/>
      <c r="U259" s="25"/>
      <c r="V259" s="25"/>
      <c r="W259" s="24" t="s">
        <v>965</v>
      </c>
      <c r="X259" s="24"/>
      <c r="Y259" s="24"/>
      <c r="Z259" s="12">
        <v>569.91999999999996</v>
      </c>
      <c r="AA259" s="12">
        <f t="shared" si="17"/>
        <v>398.94399999999996</v>
      </c>
      <c r="AB259" s="7">
        <f t="shared" si="18"/>
        <v>578.46879999999987</v>
      </c>
      <c r="AC259" s="7">
        <f t="shared" si="19"/>
        <v>520.62191999999993</v>
      </c>
    </row>
    <row r="260" spans="1:29" s="1" customFormat="1" ht="42" customHeight="1" outlineLevel="3" x14ac:dyDescent="0.2">
      <c r="A260" s="23">
        <v>210</v>
      </c>
      <c r="B260" s="23"/>
      <c r="C260" s="23"/>
      <c r="D260" s="24" t="s">
        <v>966</v>
      </c>
      <c r="E260" s="24"/>
      <c r="F260" s="24"/>
      <c r="G260" s="24" t="s">
        <v>967</v>
      </c>
      <c r="H260" s="24"/>
      <c r="I260" s="24"/>
      <c r="J260" s="24"/>
      <c r="K260" s="24"/>
      <c r="L260" s="24"/>
      <c r="M260" s="25" t="s">
        <v>968</v>
      </c>
      <c r="N260" s="25"/>
      <c r="O260" s="25"/>
      <c r="P260" s="25"/>
      <c r="Q260" s="25"/>
      <c r="R260" s="25"/>
      <c r="S260" s="25"/>
      <c r="T260" s="25"/>
      <c r="U260" s="25"/>
      <c r="V260" s="25"/>
      <c r="W260" s="24" t="s">
        <v>969</v>
      </c>
      <c r="X260" s="24"/>
      <c r="Y260" s="24"/>
      <c r="Z260" s="12">
        <v>226.72</v>
      </c>
      <c r="AA260" s="12">
        <f t="shared" si="17"/>
        <v>158.70399999999998</v>
      </c>
      <c r="AB260" s="7">
        <f t="shared" si="18"/>
        <v>230.12079999999997</v>
      </c>
      <c r="AC260" s="7">
        <f t="shared" si="19"/>
        <v>207.10872000000001</v>
      </c>
    </row>
    <row r="261" spans="1:29" s="1" customFormat="1" ht="42" customHeight="1" outlineLevel="3" x14ac:dyDescent="0.2">
      <c r="A261" s="23">
        <v>211</v>
      </c>
      <c r="B261" s="23"/>
      <c r="C261" s="23"/>
      <c r="D261" s="24" t="s">
        <v>970</v>
      </c>
      <c r="E261" s="24"/>
      <c r="F261" s="24"/>
      <c r="G261" s="24" t="s">
        <v>971</v>
      </c>
      <c r="H261" s="24"/>
      <c r="I261" s="24"/>
      <c r="J261" s="24"/>
      <c r="K261" s="24"/>
      <c r="L261" s="24"/>
      <c r="M261" s="25" t="s">
        <v>972</v>
      </c>
      <c r="N261" s="25"/>
      <c r="O261" s="25"/>
      <c r="P261" s="25"/>
      <c r="Q261" s="25"/>
      <c r="R261" s="25"/>
      <c r="S261" s="25"/>
      <c r="T261" s="25"/>
      <c r="U261" s="25"/>
      <c r="V261" s="25"/>
      <c r="W261" s="24" t="s">
        <v>973</v>
      </c>
      <c r="X261" s="24"/>
      <c r="Y261" s="24"/>
      <c r="Z261" s="12">
        <v>180.96</v>
      </c>
      <c r="AA261" s="12">
        <f t="shared" si="17"/>
        <v>126.67200000000001</v>
      </c>
      <c r="AB261" s="7">
        <f t="shared" si="18"/>
        <v>183.67440000000002</v>
      </c>
      <c r="AC261" s="7">
        <f t="shared" si="19"/>
        <v>165.30696000000003</v>
      </c>
    </row>
    <row r="262" spans="1:29" s="1" customFormat="1" ht="42" customHeight="1" outlineLevel="3" x14ac:dyDescent="0.2">
      <c r="A262" s="23">
        <v>212</v>
      </c>
      <c r="B262" s="23"/>
      <c r="C262" s="23"/>
      <c r="D262" s="24" t="s">
        <v>974</v>
      </c>
      <c r="E262" s="24"/>
      <c r="F262" s="24"/>
      <c r="G262" s="24" t="s">
        <v>975</v>
      </c>
      <c r="H262" s="24"/>
      <c r="I262" s="24"/>
      <c r="J262" s="24"/>
      <c r="K262" s="24"/>
      <c r="L262" s="24"/>
      <c r="M262" s="25" t="s">
        <v>976</v>
      </c>
      <c r="N262" s="25"/>
      <c r="O262" s="25"/>
      <c r="P262" s="25"/>
      <c r="Q262" s="25"/>
      <c r="R262" s="25"/>
      <c r="S262" s="25"/>
      <c r="T262" s="25"/>
      <c r="U262" s="25"/>
      <c r="V262" s="25"/>
      <c r="W262" s="24" t="s">
        <v>977</v>
      </c>
      <c r="X262" s="24"/>
      <c r="Y262" s="24"/>
      <c r="Z262" s="12">
        <v>841.36</v>
      </c>
      <c r="AA262" s="12">
        <f t="shared" si="17"/>
        <v>588.952</v>
      </c>
      <c r="AB262" s="7">
        <f t="shared" si="18"/>
        <v>853.98039999999992</v>
      </c>
      <c r="AC262" s="7">
        <f t="shared" si="19"/>
        <v>768.58235999999988</v>
      </c>
    </row>
    <row r="263" spans="1:29" s="1" customFormat="1" ht="42" customHeight="1" outlineLevel="3" x14ac:dyDescent="0.2">
      <c r="A263" s="23">
        <v>213</v>
      </c>
      <c r="B263" s="23"/>
      <c r="C263" s="23"/>
      <c r="D263" s="24" t="s">
        <v>978</v>
      </c>
      <c r="E263" s="24"/>
      <c r="F263" s="24"/>
      <c r="G263" s="24" t="s">
        <v>979</v>
      </c>
      <c r="H263" s="24"/>
      <c r="I263" s="24"/>
      <c r="J263" s="24"/>
      <c r="K263" s="24"/>
      <c r="L263" s="24"/>
      <c r="M263" s="25" t="s">
        <v>980</v>
      </c>
      <c r="N263" s="25"/>
      <c r="O263" s="25"/>
      <c r="P263" s="25"/>
      <c r="Q263" s="25"/>
      <c r="R263" s="25"/>
      <c r="S263" s="25"/>
      <c r="T263" s="25"/>
      <c r="U263" s="25"/>
      <c r="V263" s="25"/>
      <c r="W263" s="24" t="s">
        <v>981</v>
      </c>
      <c r="X263" s="24"/>
      <c r="Y263" s="24"/>
      <c r="Z263" s="12">
        <v>400.9</v>
      </c>
      <c r="AA263" s="12">
        <v>400.9</v>
      </c>
      <c r="AB263" s="7">
        <f t="shared" si="18"/>
        <v>581.30499999999995</v>
      </c>
      <c r="AC263" s="7">
        <f t="shared" si="19"/>
        <v>523.17449999999997</v>
      </c>
    </row>
    <row r="264" spans="1:29" s="1" customFormat="1" ht="42" customHeight="1" outlineLevel="3" x14ac:dyDescent="0.2">
      <c r="A264" s="23">
        <v>214</v>
      </c>
      <c r="B264" s="23"/>
      <c r="C264" s="23"/>
      <c r="D264" s="24" t="s">
        <v>982</v>
      </c>
      <c r="E264" s="24"/>
      <c r="F264" s="24"/>
      <c r="G264" s="24" t="s">
        <v>983</v>
      </c>
      <c r="H264" s="24"/>
      <c r="I264" s="24"/>
      <c r="J264" s="24"/>
      <c r="K264" s="24"/>
      <c r="L264" s="24"/>
      <c r="M264" s="25" t="s">
        <v>984</v>
      </c>
      <c r="N264" s="25"/>
      <c r="O264" s="25"/>
      <c r="P264" s="25"/>
      <c r="Q264" s="25"/>
      <c r="R264" s="25"/>
      <c r="S264" s="25"/>
      <c r="T264" s="25"/>
      <c r="U264" s="25"/>
      <c r="V264" s="25"/>
      <c r="W264" s="24" t="s">
        <v>985</v>
      </c>
      <c r="X264" s="24"/>
      <c r="Y264" s="24"/>
      <c r="Z264" s="12">
        <v>74.88</v>
      </c>
      <c r="AA264" s="12">
        <f>Z264/100*(100-$AB$8)</f>
        <v>52.415999999999997</v>
      </c>
      <c r="AB264" s="7">
        <f t="shared" si="18"/>
        <v>76.003199999999993</v>
      </c>
      <c r="AC264" s="7">
        <f t="shared" si="19"/>
        <v>68.402879999999996</v>
      </c>
    </row>
    <row r="265" spans="1:29" s="1" customFormat="1" ht="42" customHeight="1" outlineLevel="3" x14ac:dyDescent="0.2">
      <c r="A265" s="23">
        <v>215</v>
      </c>
      <c r="B265" s="23"/>
      <c r="C265" s="23"/>
      <c r="D265" s="24" t="s">
        <v>986</v>
      </c>
      <c r="E265" s="24"/>
      <c r="F265" s="24"/>
      <c r="G265" s="24" t="s">
        <v>987</v>
      </c>
      <c r="H265" s="24"/>
      <c r="I265" s="24"/>
      <c r="J265" s="24"/>
      <c r="K265" s="24"/>
      <c r="L265" s="24"/>
      <c r="M265" s="25" t="s">
        <v>988</v>
      </c>
      <c r="N265" s="25"/>
      <c r="O265" s="25"/>
      <c r="P265" s="25"/>
      <c r="Q265" s="25"/>
      <c r="R265" s="25"/>
      <c r="S265" s="25"/>
      <c r="T265" s="25"/>
      <c r="U265" s="25"/>
      <c r="V265" s="25"/>
      <c r="W265" s="24" t="s">
        <v>989</v>
      </c>
      <c r="X265" s="24"/>
      <c r="Y265" s="24"/>
      <c r="Z265" s="12">
        <v>230.88</v>
      </c>
      <c r="AA265" s="12">
        <f>Z265/100*(100-$AB$8)</f>
        <v>161.61599999999999</v>
      </c>
      <c r="AB265" s="7">
        <f t="shared" si="18"/>
        <v>234.34319999999997</v>
      </c>
      <c r="AC265" s="7">
        <f t="shared" si="19"/>
        <v>210.90887999999995</v>
      </c>
    </row>
    <row r="266" spans="1:29" s="1" customFormat="1" ht="42" customHeight="1" outlineLevel="3" x14ac:dyDescent="0.2">
      <c r="A266" s="23">
        <v>216</v>
      </c>
      <c r="B266" s="23"/>
      <c r="C266" s="23"/>
      <c r="D266" s="24" t="s">
        <v>990</v>
      </c>
      <c r="E266" s="24"/>
      <c r="F266" s="24"/>
      <c r="G266" s="24" t="s">
        <v>991</v>
      </c>
      <c r="H266" s="24"/>
      <c r="I266" s="24"/>
      <c r="J266" s="24"/>
      <c r="K266" s="24"/>
      <c r="L266" s="24"/>
      <c r="M266" s="25" t="s">
        <v>992</v>
      </c>
      <c r="N266" s="25"/>
      <c r="O266" s="25"/>
      <c r="P266" s="25"/>
      <c r="Q266" s="25"/>
      <c r="R266" s="25"/>
      <c r="S266" s="25"/>
      <c r="T266" s="25"/>
      <c r="U266" s="25"/>
      <c r="V266" s="25"/>
      <c r="W266" s="24" t="s">
        <v>993</v>
      </c>
      <c r="X266" s="24"/>
      <c r="Y266" s="24"/>
      <c r="Z266" s="12">
        <v>118.3</v>
      </c>
      <c r="AA266" s="12">
        <v>118.3</v>
      </c>
      <c r="AB266" s="7">
        <f t="shared" si="18"/>
        <v>171.535</v>
      </c>
      <c r="AC266" s="7">
        <f t="shared" si="19"/>
        <v>154.38149999999999</v>
      </c>
    </row>
    <row r="267" spans="1:29" s="1" customFormat="1" ht="42" customHeight="1" outlineLevel="3" x14ac:dyDescent="0.2">
      <c r="A267" s="23">
        <v>217</v>
      </c>
      <c r="B267" s="23"/>
      <c r="C267" s="23"/>
      <c r="D267" s="24" t="s">
        <v>994</v>
      </c>
      <c r="E267" s="24"/>
      <c r="F267" s="24"/>
      <c r="G267" s="24" t="s">
        <v>995</v>
      </c>
      <c r="H267" s="24"/>
      <c r="I267" s="24"/>
      <c r="J267" s="24"/>
      <c r="K267" s="24"/>
      <c r="L267" s="24"/>
      <c r="M267" s="25" t="s">
        <v>996</v>
      </c>
      <c r="N267" s="25"/>
      <c r="O267" s="25"/>
      <c r="P267" s="25"/>
      <c r="Q267" s="25"/>
      <c r="R267" s="25"/>
      <c r="S267" s="25"/>
      <c r="T267" s="25"/>
      <c r="U267" s="25"/>
      <c r="V267" s="25"/>
      <c r="W267" s="24" t="s">
        <v>997</v>
      </c>
      <c r="X267" s="24"/>
      <c r="Y267" s="24"/>
      <c r="Z267" s="12">
        <v>232.96</v>
      </c>
      <c r="AA267" s="12">
        <f t="shared" ref="AA267:AA301" si="20">Z267/100*(100-$AB$8)</f>
        <v>163.072</v>
      </c>
      <c r="AB267" s="7">
        <f t="shared" si="18"/>
        <v>236.45439999999999</v>
      </c>
      <c r="AC267" s="7">
        <f t="shared" si="19"/>
        <v>212.80896000000001</v>
      </c>
    </row>
    <row r="268" spans="1:29" ht="11.1" customHeight="1" outlineLevel="3" x14ac:dyDescent="0.2">
      <c r="A268" s="23">
        <v>218</v>
      </c>
      <c r="B268" s="23"/>
      <c r="C268" s="23"/>
      <c r="D268" s="24" t="s">
        <v>998</v>
      </c>
      <c r="E268" s="24"/>
      <c r="F268" s="24"/>
      <c r="G268" s="24" t="s">
        <v>999</v>
      </c>
      <c r="H268" s="24"/>
      <c r="I268" s="24"/>
      <c r="J268" s="24"/>
      <c r="K268" s="24"/>
      <c r="L268" s="24"/>
      <c r="M268" s="25" t="s">
        <v>1000</v>
      </c>
      <c r="N268" s="25"/>
      <c r="O268" s="25"/>
      <c r="P268" s="25"/>
      <c r="Q268" s="25"/>
      <c r="R268" s="25"/>
      <c r="S268" s="25"/>
      <c r="T268" s="25"/>
      <c r="U268" s="25"/>
      <c r="V268" s="25"/>
      <c r="W268" s="15"/>
      <c r="X268" s="15"/>
      <c r="Y268" s="15"/>
      <c r="Z268" s="12">
        <v>208</v>
      </c>
      <c r="AA268" s="12">
        <f t="shared" si="20"/>
        <v>145.6</v>
      </c>
      <c r="AB268" s="7">
        <f t="shared" si="18"/>
        <v>211.11999999999998</v>
      </c>
      <c r="AC268" s="7">
        <f t="shared" si="19"/>
        <v>190.00799999999998</v>
      </c>
    </row>
    <row r="269" spans="1:29" s="1" customFormat="1" ht="42" customHeight="1" outlineLevel="3" x14ac:dyDescent="0.2">
      <c r="A269" s="23">
        <v>219</v>
      </c>
      <c r="B269" s="23"/>
      <c r="C269" s="23"/>
      <c r="D269" s="24" t="s">
        <v>1001</v>
      </c>
      <c r="E269" s="24"/>
      <c r="F269" s="24"/>
      <c r="G269" s="24" t="s">
        <v>1002</v>
      </c>
      <c r="H269" s="24"/>
      <c r="I269" s="24"/>
      <c r="J269" s="24"/>
      <c r="K269" s="24"/>
      <c r="L269" s="24"/>
      <c r="M269" s="25" t="s">
        <v>1003</v>
      </c>
      <c r="N269" s="25"/>
      <c r="O269" s="25"/>
      <c r="P269" s="25"/>
      <c r="Q269" s="25"/>
      <c r="R269" s="25"/>
      <c r="S269" s="25"/>
      <c r="T269" s="25"/>
      <c r="U269" s="25"/>
      <c r="V269" s="25"/>
      <c r="W269" s="24" t="s">
        <v>1004</v>
      </c>
      <c r="X269" s="24"/>
      <c r="Y269" s="24"/>
      <c r="Z269" s="12">
        <v>142.47999999999999</v>
      </c>
      <c r="AA269" s="12">
        <f t="shared" si="20"/>
        <v>99.73599999999999</v>
      </c>
      <c r="AB269" s="7">
        <f t="shared" si="18"/>
        <v>144.61719999999997</v>
      </c>
      <c r="AC269" s="7">
        <f t="shared" si="19"/>
        <v>130.15547999999998</v>
      </c>
    </row>
    <row r="270" spans="1:29" s="1" customFormat="1" ht="42" customHeight="1" outlineLevel="3" x14ac:dyDescent="0.2">
      <c r="A270" s="23">
        <v>220</v>
      </c>
      <c r="B270" s="23"/>
      <c r="C270" s="23"/>
      <c r="D270" s="24" t="s">
        <v>1005</v>
      </c>
      <c r="E270" s="24"/>
      <c r="F270" s="24"/>
      <c r="G270" s="24" t="s">
        <v>1006</v>
      </c>
      <c r="H270" s="24"/>
      <c r="I270" s="24"/>
      <c r="J270" s="24"/>
      <c r="K270" s="24"/>
      <c r="L270" s="24"/>
      <c r="M270" s="25" t="s">
        <v>1007</v>
      </c>
      <c r="N270" s="25"/>
      <c r="O270" s="25"/>
      <c r="P270" s="25"/>
      <c r="Q270" s="25"/>
      <c r="R270" s="25"/>
      <c r="S270" s="25"/>
      <c r="T270" s="25"/>
      <c r="U270" s="25"/>
      <c r="V270" s="25"/>
      <c r="W270" s="24" t="s">
        <v>1008</v>
      </c>
      <c r="X270" s="24"/>
      <c r="Y270" s="24"/>
      <c r="Z270" s="12">
        <v>134.16</v>
      </c>
      <c r="AA270" s="12">
        <f t="shared" si="20"/>
        <v>93.911999999999992</v>
      </c>
      <c r="AB270" s="7">
        <f t="shared" si="18"/>
        <v>136.17239999999998</v>
      </c>
      <c r="AC270" s="7">
        <f t="shared" si="19"/>
        <v>122.55515999999997</v>
      </c>
    </row>
    <row r="271" spans="1:29" s="1" customFormat="1" ht="42" customHeight="1" outlineLevel="3" x14ac:dyDescent="0.2">
      <c r="A271" s="23">
        <v>221</v>
      </c>
      <c r="B271" s="23"/>
      <c r="C271" s="23"/>
      <c r="D271" s="24" t="s">
        <v>1009</v>
      </c>
      <c r="E271" s="24"/>
      <c r="F271" s="24"/>
      <c r="G271" s="24" t="s">
        <v>1010</v>
      </c>
      <c r="H271" s="24"/>
      <c r="I271" s="24"/>
      <c r="J271" s="24"/>
      <c r="K271" s="24"/>
      <c r="L271" s="24"/>
      <c r="M271" s="25" t="s">
        <v>1011</v>
      </c>
      <c r="N271" s="25"/>
      <c r="O271" s="25"/>
      <c r="P271" s="25"/>
      <c r="Q271" s="25"/>
      <c r="R271" s="25"/>
      <c r="S271" s="25"/>
      <c r="T271" s="25"/>
      <c r="U271" s="25"/>
      <c r="V271" s="25"/>
      <c r="W271" s="24" t="s">
        <v>1012</v>
      </c>
      <c r="X271" s="24"/>
      <c r="Y271" s="24"/>
      <c r="Z271" s="12">
        <v>144.56</v>
      </c>
      <c r="AA271" s="12">
        <f t="shared" si="20"/>
        <v>101.19199999999999</v>
      </c>
      <c r="AB271" s="7">
        <f t="shared" si="18"/>
        <v>146.72839999999999</v>
      </c>
      <c r="AC271" s="7">
        <f t="shared" si="19"/>
        <v>132.05555999999999</v>
      </c>
    </row>
    <row r="272" spans="1:29" s="1" customFormat="1" ht="42" customHeight="1" outlineLevel="3" x14ac:dyDescent="0.2">
      <c r="A272" s="23">
        <v>222</v>
      </c>
      <c r="B272" s="23"/>
      <c r="C272" s="23"/>
      <c r="D272" s="24" t="s">
        <v>1013</v>
      </c>
      <c r="E272" s="24"/>
      <c r="F272" s="24"/>
      <c r="G272" s="24" t="s">
        <v>1014</v>
      </c>
      <c r="H272" s="24"/>
      <c r="I272" s="24"/>
      <c r="J272" s="24"/>
      <c r="K272" s="24"/>
      <c r="L272" s="24"/>
      <c r="M272" s="25" t="s">
        <v>1015</v>
      </c>
      <c r="N272" s="25"/>
      <c r="O272" s="25"/>
      <c r="P272" s="25"/>
      <c r="Q272" s="25"/>
      <c r="R272" s="25"/>
      <c r="S272" s="25"/>
      <c r="T272" s="25"/>
      <c r="U272" s="25"/>
      <c r="V272" s="25"/>
      <c r="W272" s="24" t="s">
        <v>1016</v>
      </c>
      <c r="X272" s="24"/>
      <c r="Y272" s="24"/>
      <c r="Z272" s="12">
        <v>164.32</v>
      </c>
      <c r="AA272" s="12">
        <f t="shared" si="20"/>
        <v>115.024</v>
      </c>
      <c r="AB272" s="7">
        <f t="shared" si="18"/>
        <v>166.78479999999999</v>
      </c>
      <c r="AC272" s="7">
        <f t="shared" si="19"/>
        <v>150.10631999999998</v>
      </c>
    </row>
    <row r="273" spans="1:29" s="1" customFormat="1" ht="42" customHeight="1" outlineLevel="3" x14ac:dyDescent="0.2">
      <c r="A273" s="23">
        <v>223</v>
      </c>
      <c r="B273" s="23"/>
      <c r="C273" s="23"/>
      <c r="D273" s="24" t="s">
        <v>1017</v>
      </c>
      <c r="E273" s="24"/>
      <c r="F273" s="24"/>
      <c r="G273" s="24" t="s">
        <v>1018</v>
      </c>
      <c r="H273" s="24"/>
      <c r="I273" s="24"/>
      <c r="J273" s="24"/>
      <c r="K273" s="24"/>
      <c r="L273" s="24"/>
      <c r="M273" s="25" t="s">
        <v>1019</v>
      </c>
      <c r="N273" s="25"/>
      <c r="O273" s="25"/>
      <c r="P273" s="25"/>
      <c r="Q273" s="25"/>
      <c r="R273" s="25"/>
      <c r="S273" s="25"/>
      <c r="T273" s="25"/>
      <c r="U273" s="25"/>
      <c r="V273" s="25"/>
      <c r="W273" s="24" t="s">
        <v>1020</v>
      </c>
      <c r="X273" s="24"/>
      <c r="Y273" s="24"/>
      <c r="Z273" s="12">
        <v>161.19999999999999</v>
      </c>
      <c r="AA273" s="12">
        <f t="shared" si="20"/>
        <v>112.83999999999999</v>
      </c>
      <c r="AB273" s="7">
        <f t="shared" si="18"/>
        <v>163.61799999999997</v>
      </c>
      <c r="AC273" s="7">
        <f t="shared" si="19"/>
        <v>147.25619999999998</v>
      </c>
    </row>
    <row r="274" spans="1:29" s="1" customFormat="1" ht="42" customHeight="1" outlineLevel="3" x14ac:dyDescent="0.2">
      <c r="A274" s="23">
        <v>224</v>
      </c>
      <c r="B274" s="23"/>
      <c r="C274" s="23"/>
      <c r="D274" s="24" t="s">
        <v>1021</v>
      </c>
      <c r="E274" s="24"/>
      <c r="F274" s="24"/>
      <c r="G274" s="24" t="s">
        <v>1022</v>
      </c>
      <c r="H274" s="24"/>
      <c r="I274" s="24"/>
      <c r="J274" s="24"/>
      <c r="K274" s="24"/>
      <c r="L274" s="24"/>
      <c r="M274" s="25" t="s">
        <v>1023</v>
      </c>
      <c r="N274" s="25"/>
      <c r="O274" s="25"/>
      <c r="P274" s="25"/>
      <c r="Q274" s="25"/>
      <c r="R274" s="25"/>
      <c r="S274" s="25"/>
      <c r="T274" s="25"/>
      <c r="U274" s="25"/>
      <c r="V274" s="25"/>
      <c r="W274" s="24" t="s">
        <v>1024</v>
      </c>
      <c r="X274" s="24"/>
      <c r="Y274" s="24"/>
      <c r="Z274" s="12">
        <v>134.16</v>
      </c>
      <c r="AA274" s="12">
        <f t="shared" si="20"/>
        <v>93.911999999999992</v>
      </c>
      <c r="AB274" s="7">
        <f t="shared" si="18"/>
        <v>136.17239999999998</v>
      </c>
      <c r="AC274" s="7">
        <f t="shared" si="19"/>
        <v>122.55515999999997</v>
      </c>
    </row>
    <row r="275" spans="1:29" s="1" customFormat="1" ht="42" customHeight="1" outlineLevel="3" x14ac:dyDescent="0.2">
      <c r="A275" s="23">
        <v>225</v>
      </c>
      <c r="B275" s="23"/>
      <c r="C275" s="23"/>
      <c r="D275" s="24" t="s">
        <v>1025</v>
      </c>
      <c r="E275" s="24"/>
      <c r="F275" s="24"/>
      <c r="G275" s="24" t="s">
        <v>1026</v>
      </c>
      <c r="H275" s="24"/>
      <c r="I275" s="24"/>
      <c r="J275" s="24"/>
      <c r="K275" s="24"/>
      <c r="L275" s="24"/>
      <c r="M275" s="25" t="s">
        <v>1027</v>
      </c>
      <c r="N275" s="25"/>
      <c r="O275" s="25"/>
      <c r="P275" s="25"/>
      <c r="Q275" s="25"/>
      <c r="R275" s="25"/>
      <c r="S275" s="25"/>
      <c r="T275" s="25"/>
      <c r="U275" s="25"/>
      <c r="V275" s="25"/>
      <c r="W275" s="24" t="s">
        <v>1028</v>
      </c>
      <c r="X275" s="24"/>
      <c r="Y275" s="24"/>
      <c r="Z275" s="12">
        <v>156</v>
      </c>
      <c r="AA275" s="12">
        <f t="shared" si="20"/>
        <v>109.2</v>
      </c>
      <c r="AB275" s="7">
        <f t="shared" si="18"/>
        <v>158.34</v>
      </c>
      <c r="AC275" s="7">
        <f t="shared" si="19"/>
        <v>142.506</v>
      </c>
    </row>
    <row r="276" spans="1:29" s="1" customFormat="1" ht="42" customHeight="1" outlineLevel="3" x14ac:dyDescent="0.2">
      <c r="A276" s="23">
        <v>226</v>
      </c>
      <c r="B276" s="23"/>
      <c r="C276" s="23"/>
      <c r="D276" s="24" t="s">
        <v>1029</v>
      </c>
      <c r="E276" s="24"/>
      <c r="F276" s="24"/>
      <c r="G276" s="24" t="s">
        <v>1030</v>
      </c>
      <c r="H276" s="24"/>
      <c r="I276" s="24"/>
      <c r="J276" s="24"/>
      <c r="K276" s="24"/>
      <c r="L276" s="24"/>
      <c r="M276" s="25" t="s">
        <v>1031</v>
      </c>
      <c r="N276" s="25"/>
      <c r="O276" s="25"/>
      <c r="P276" s="25"/>
      <c r="Q276" s="25"/>
      <c r="R276" s="25"/>
      <c r="S276" s="25"/>
      <c r="T276" s="25"/>
      <c r="U276" s="25"/>
      <c r="V276" s="25"/>
      <c r="W276" s="24" t="s">
        <v>1032</v>
      </c>
      <c r="X276" s="24"/>
      <c r="Y276" s="24"/>
      <c r="Z276" s="12">
        <v>261.04000000000002</v>
      </c>
      <c r="AA276" s="12">
        <f t="shared" si="20"/>
        <v>182.72800000000001</v>
      </c>
      <c r="AB276" s="7">
        <f t="shared" si="18"/>
        <v>264.9556</v>
      </c>
      <c r="AC276" s="7">
        <f t="shared" si="19"/>
        <v>238.46004000000002</v>
      </c>
    </row>
    <row r="277" spans="1:29" s="1" customFormat="1" ht="42" customHeight="1" outlineLevel="3" x14ac:dyDescent="0.2">
      <c r="A277" s="23">
        <v>227</v>
      </c>
      <c r="B277" s="23"/>
      <c r="C277" s="23"/>
      <c r="D277" s="24" t="s">
        <v>1033</v>
      </c>
      <c r="E277" s="24"/>
      <c r="F277" s="24"/>
      <c r="G277" s="24" t="s">
        <v>1034</v>
      </c>
      <c r="H277" s="24"/>
      <c r="I277" s="24"/>
      <c r="J277" s="24"/>
      <c r="K277" s="24"/>
      <c r="L277" s="24"/>
      <c r="M277" s="25" t="s">
        <v>1035</v>
      </c>
      <c r="N277" s="25"/>
      <c r="O277" s="25"/>
      <c r="P277" s="25"/>
      <c r="Q277" s="25"/>
      <c r="R277" s="25"/>
      <c r="S277" s="25"/>
      <c r="T277" s="25"/>
      <c r="U277" s="25"/>
      <c r="V277" s="25"/>
      <c r="W277" s="24" t="s">
        <v>1036</v>
      </c>
      <c r="X277" s="24"/>
      <c r="Y277" s="24"/>
      <c r="Z277" s="12">
        <v>268.32</v>
      </c>
      <c r="AA277" s="12">
        <f t="shared" si="20"/>
        <v>187.82399999999998</v>
      </c>
      <c r="AB277" s="7">
        <f t="shared" si="18"/>
        <v>272.34479999999996</v>
      </c>
      <c r="AC277" s="7">
        <f t="shared" si="19"/>
        <v>245.11031999999994</v>
      </c>
    </row>
    <row r="278" spans="1:29" s="1" customFormat="1" ht="42" customHeight="1" outlineLevel="3" x14ac:dyDescent="0.2">
      <c r="A278" s="23">
        <v>228</v>
      </c>
      <c r="B278" s="23"/>
      <c r="C278" s="23"/>
      <c r="D278" s="24" t="s">
        <v>1037</v>
      </c>
      <c r="E278" s="24"/>
      <c r="F278" s="24"/>
      <c r="G278" s="24" t="s">
        <v>1038</v>
      </c>
      <c r="H278" s="24"/>
      <c r="I278" s="24"/>
      <c r="J278" s="24"/>
      <c r="K278" s="24"/>
      <c r="L278" s="24"/>
      <c r="M278" s="25" t="s">
        <v>1039</v>
      </c>
      <c r="N278" s="25"/>
      <c r="O278" s="25"/>
      <c r="P278" s="25"/>
      <c r="Q278" s="25"/>
      <c r="R278" s="25"/>
      <c r="S278" s="25"/>
      <c r="T278" s="25"/>
      <c r="U278" s="25"/>
      <c r="V278" s="25"/>
      <c r="W278" s="24" t="s">
        <v>1040</v>
      </c>
      <c r="X278" s="24"/>
      <c r="Y278" s="24"/>
      <c r="Z278" s="12">
        <v>252.72</v>
      </c>
      <c r="AA278" s="12">
        <f t="shared" si="20"/>
        <v>176.904</v>
      </c>
      <c r="AB278" s="7">
        <f t="shared" si="18"/>
        <v>256.51079999999996</v>
      </c>
      <c r="AC278" s="7">
        <f t="shared" si="19"/>
        <v>230.85971999999998</v>
      </c>
    </row>
    <row r="279" spans="1:29" s="1" customFormat="1" ht="42" customHeight="1" outlineLevel="3" x14ac:dyDescent="0.2">
      <c r="A279" s="23">
        <v>229</v>
      </c>
      <c r="B279" s="23"/>
      <c r="C279" s="23"/>
      <c r="D279" s="24" t="s">
        <v>1041</v>
      </c>
      <c r="E279" s="24"/>
      <c r="F279" s="24"/>
      <c r="G279" s="24" t="s">
        <v>1042</v>
      </c>
      <c r="H279" s="24"/>
      <c r="I279" s="24"/>
      <c r="J279" s="24"/>
      <c r="K279" s="24"/>
      <c r="L279" s="24"/>
      <c r="M279" s="25" t="s">
        <v>1043</v>
      </c>
      <c r="N279" s="25"/>
      <c r="O279" s="25"/>
      <c r="P279" s="25"/>
      <c r="Q279" s="25"/>
      <c r="R279" s="25"/>
      <c r="S279" s="25"/>
      <c r="T279" s="25"/>
      <c r="U279" s="25"/>
      <c r="V279" s="25"/>
      <c r="W279" s="24" t="s">
        <v>1044</v>
      </c>
      <c r="X279" s="24"/>
      <c r="Y279" s="24"/>
      <c r="Z279" s="12">
        <v>276.64</v>
      </c>
      <c r="AA279" s="12">
        <f t="shared" si="20"/>
        <v>193.648</v>
      </c>
      <c r="AB279" s="7">
        <f t="shared" si="18"/>
        <v>280.78960000000001</v>
      </c>
      <c r="AC279" s="7">
        <f t="shared" si="19"/>
        <v>252.71064000000001</v>
      </c>
    </row>
    <row r="280" spans="1:29" s="1" customFormat="1" ht="42" customHeight="1" outlineLevel="3" x14ac:dyDescent="0.2">
      <c r="A280" s="23">
        <v>230</v>
      </c>
      <c r="B280" s="23"/>
      <c r="C280" s="23"/>
      <c r="D280" s="24" t="s">
        <v>1045</v>
      </c>
      <c r="E280" s="24"/>
      <c r="F280" s="24"/>
      <c r="G280" s="24" t="s">
        <v>1046</v>
      </c>
      <c r="H280" s="24"/>
      <c r="I280" s="24"/>
      <c r="J280" s="24"/>
      <c r="K280" s="24"/>
      <c r="L280" s="24"/>
      <c r="M280" s="25" t="s">
        <v>1047</v>
      </c>
      <c r="N280" s="25"/>
      <c r="O280" s="25"/>
      <c r="P280" s="25"/>
      <c r="Q280" s="25"/>
      <c r="R280" s="25"/>
      <c r="S280" s="25"/>
      <c r="T280" s="25"/>
      <c r="U280" s="25"/>
      <c r="V280" s="25"/>
      <c r="W280" s="24" t="s">
        <v>1048</v>
      </c>
      <c r="X280" s="24"/>
      <c r="Y280" s="24"/>
      <c r="Z280" s="12">
        <v>421.2</v>
      </c>
      <c r="AA280" s="12">
        <f t="shared" si="20"/>
        <v>294.83999999999997</v>
      </c>
      <c r="AB280" s="7">
        <f t="shared" si="18"/>
        <v>427.51799999999997</v>
      </c>
      <c r="AC280" s="7">
        <f t="shared" si="19"/>
        <v>384.76619999999997</v>
      </c>
    </row>
    <row r="281" spans="1:29" s="1" customFormat="1" ht="42" customHeight="1" outlineLevel="3" x14ac:dyDescent="0.2">
      <c r="A281" s="23">
        <v>231</v>
      </c>
      <c r="B281" s="23"/>
      <c r="C281" s="23"/>
      <c r="D281" s="24" t="s">
        <v>1049</v>
      </c>
      <c r="E281" s="24"/>
      <c r="F281" s="24"/>
      <c r="G281" s="24" t="s">
        <v>1050</v>
      </c>
      <c r="H281" s="24"/>
      <c r="I281" s="24"/>
      <c r="J281" s="24"/>
      <c r="K281" s="24"/>
      <c r="L281" s="24"/>
      <c r="M281" s="25" t="s">
        <v>1051</v>
      </c>
      <c r="N281" s="25"/>
      <c r="O281" s="25"/>
      <c r="P281" s="25"/>
      <c r="Q281" s="25"/>
      <c r="R281" s="25"/>
      <c r="S281" s="25"/>
      <c r="T281" s="25"/>
      <c r="U281" s="25"/>
      <c r="V281" s="25"/>
      <c r="W281" s="24" t="s">
        <v>1052</v>
      </c>
      <c r="X281" s="24"/>
      <c r="Y281" s="24"/>
      <c r="Z281" s="12">
        <v>419.12</v>
      </c>
      <c r="AA281" s="12">
        <f t="shared" si="20"/>
        <v>293.38400000000001</v>
      </c>
      <c r="AB281" s="7">
        <f t="shared" si="18"/>
        <v>425.40680000000003</v>
      </c>
      <c r="AC281" s="7">
        <f t="shared" si="19"/>
        <v>382.86612000000002</v>
      </c>
    </row>
    <row r="282" spans="1:29" s="1" customFormat="1" ht="42" customHeight="1" outlineLevel="3" x14ac:dyDescent="0.2">
      <c r="A282" s="23">
        <v>232</v>
      </c>
      <c r="B282" s="23"/>
      <c r="C282" s="23"/>
      <c r="D282" s="24" t="s">
        <v>1053</v>
      </c>
      <c r="E282" s="24"/>
      <c r="F282" s="24"/>
      <c r="G282" s="24" t="s">
        <v>1054</v>
      </c>
      <c r="H282" s="24"/>
      <c r="I282" s="24"/>
      <c r="J282" s="24"/>
      <c r="K282" s="24"/>
      <c r="L282" s="24"/>
      <c r="M282" s="25" t="s">
        <v>1055</v>
      </c>
      <c r="N282" s="25"/>
      <c r="O282" s="25"/>
      <c r="P282" s="25"/>
      <c r="Q282" s="25"/>
      <c r="R282" s="25"/>
      <c r="S282" s="25"/>
      <c r="T282" s="25"/>
      <c r="U282" s="25"/>
      <c r="V282" s="25"/>
      <c r="W282" s="24" t="s">
        <v>1056</v>
      </c>
      <c r="X282" s="24"/>
      <c r="Y282" s="24"/>
      <c r="Z282" s="12">
        <v>410.8</v>
      </c>
      <c r="AA282" s="12">
        <f t="shared" si="20"/>
        <v>287.56000000000006</v>
      </c>
      <c r="AB282" s="7">
        <f t="shared" si="18"/>
        <v>416.96200000000005</v>
      </c>
      <c r="AC282" s="7">
        <f t="shared" si="19"/>
        <v>375.26580000000001</v>
      </c>
    </row>
    <row r="283" spans="1:29" s="1" customFormat="1" ht="42" customHeight="1" outlineLevel="3" x14ac:dyDescent="0.2">
      <c r="A283" s="23">
        <v>233</v>
      </c>
      <c r="B283" s="23"/>
      <c r="C283" s="23"/>
      <c r="D283" s="24" t="s">
        <v>1057</v>
      </c>
      <c r="E283" s="24"/>
      <c r="F283" s="24"/>
      <c r="G283" s="24" t="s">
        <v>1058</v>
      </c>
      <c r="H283" s="24"/>
      <c r="I283" s="24"/>
      <c r="J283" s="24"/>
      <c r="K283" s="24"/>
      <c r="L283" s="24"/>
      <c r="M283" s="25" t="s">
        <v>1059</v>
      </c>
      <c r="N283" s="25"/>
      <c r="O283" s="25"/>
      <c r="P283" s="25"/>
      <c r="Q283" s="25"/>
      <c r="R283" s="25"/>
      <c r="S283" s="25"/>
      <c r="T283" s="25"/>
      <c r="U283" s="25"/>
      <c r="V283" s="25"/>
      <c r="W283" s="24" t="s">
        <v>1060</v>
      </c>
      <c r="X283" s="24"/>
      <c r="Y283" s="24"/>
      <c r="Z283" s="12">
        <v>392.08</v>
      </c>
      <c r="AA283" s="12">
        <f t="shared" si="20"/>
        <v>274.45600000000002</v>
      </c>
      <c r="AB283" s="7">
        <f t="shared" si="18"/>
        <v>397.96120000000002</v>
      </c>
      <c r="AC283" s="7">
        <f t="shared" si="19"/>
        <v>358.16507999999999</v>
      </c>
    </row>
    <row r="284" spans="1:29" s="1" customFormat="1" ht="42" customHeight="1" outlineLevel="3" x14ac:dyDescent="0.2">
      <c r="A284" s="23">
        <v>234</v>
      </c>
      <c r="B284" s="23"/>
      <c r="C284" s="23"/>
      <c r="D284" s="24" t="s">
        <v>1061</v>
      </c>
      <c r="E284" s="24"/>
      <c r="F284" s="24"/>
      <c r="G284" s="24" t="s">
        <v>1062</v>
      </c>
      <c r="H284" s="24"/>
      <c r="I284" s="24"/>
      <c r="J284" s="24"/>
      <c r="K284" s="24"/>
      <c r="L284" s="24"/>
      <c r="M284" s="25" t="s">
        <v>1063</v>
      </c>
      <c r="N284" s="25"/>
      <c r="O284" s="25"/>
      <c r="P284" s="25"/>
      <c r="Q284" s="25"/>
      <c r="R284" s="25"/>
      <c r="S284" s="25"/>
      <c r="T284" s="25"/>
      <c r="U284" s="25"/>
      <c r="V284" s="25"/>
      <c r="W284" s="24" t="s">
        <v>1064</v>
      </c>
      <c r="X284" s="24"/>
      <c r="Y284" s="24"/>
      <c r="Z284" s="12">
        <v>164.32</v>
      </c>
      <c r="AA284" s="12">
        <f t="shared" si="20"/>
        <v>115.024</v>
      </c>
      <c r="AB284" s="7">
        <f t="shared" si="18"/>
        <v>166.78479999999999</v>
      </c>
      <c r="AC284" s="7">
        <f t="shared" si="19"/>
        <v>150.10631999999998</v>
      </c>
    </row>
    <row r="285" spans="1:29" s="1" customFormat="1" ht="42" customHeight="1" outlineLevel="3" x14ac:dyDescent="0.2">
      <c r="A285" s="23">
        <v>235</v>
      </c>
      <c r="B285" s="23"/>
      <c r="C285" s="23"/>
      <c r="D285" s="24" t="s">
        <v>1065</v>
      </c>
      <c r="E285" s="24"/>
      <c r="F285" s="24"/>
      <c r="G285" s="24" t="s">
        <v>1066</v>
      </c>
      <c r="H285" s="24"/>
      <c r="I285" s="24"/>
      <c r="J285" s="24"/>
      <c r="K285" s="24"/>
      <c r="L285" s="24"/>
      <c r="M285" s="25" t="s">
        <v>1067</v>
      </c>
      <c r="N285" s="25"/>
      <c r="O285" s="25"/>
      <c r="P285" s="25"/>
      <c r="Q285" s="25"/>
      <c r="R285" s="25"/>
      <c r="S285" s="25"/>
      <c r="T285" s="25"/>
      <c r="U285" s="25"/>
      <c r="V285" s="25"/>
      <c r="W285" s="24" t="s">
        <v>1068</v>
      </c>
      <c r="X285" s="24"/>
      <c r="Y285" s="24"/>
      <c r="Z285" s="12">
        <v>172.64</v>
      </c>
      <c r="AA285" s="12">
        <f t="shared" si="20"/>
        <v>120.848</v>
      </c>
      <c r="AB285" s="7">
        <f t="shared" si="18"/>
        <v>175.2296</v>
      </c>
      <c r="AC285" s="7">
        <f t="shared" si="19"/>
        <v>157.70663999999999</v>
      </c>
    </row>
    <row r="286" spans="1:29" s="1" customFormat="1" ht="42" customHeight="1" outlineLevel="3" x14ac:dyDescent="0.2">
      <c r="A286" s="23">
        <v>236</v>
      </c>
      <c r="B286" s="23"/>
      <c r="C286" s="23"/>
      <c r="D286" s="24" t="s">
        <v>1069</v>
      </c>
      <c r="E286" s="24"/>
      <c r="F286" s="24"/>
      <c r="G286" s="24" t="s">
        <v>1070</v>
      </c>
      <c r="H286" s="24"/>
      <c r="I286" s="24"/>
      <c r="J286" s="24"/>
      <c r="K286" s="24"/>
      <c r="L286" s="24"/>
      <c r="M286" s="25" t="s">
        <v>1071</v>
      </c>
      <c r="N286" s="25"/>
      <c r="O286" s="25"/>
      <c r="P286" s="25"/>
      <c r="Q286" s="25"/>
      <c r="R286" s="25"/>
      <c r="S286" s="25"/>
      <c r="T286" s="25"/>
      <c r="U286" s="25"/>
      <c r="V286" s="25"/>
      <c r="W286" s="24" t="s">
        <v>1072</v>
      </c>
      <c r="X286" s="24"/>
      <c r="Y286" s="24"/>
      <c r="Z286" s="12">
        <v>182</v>
      </c>
      <c r="AA286" s="12">
        <f t="shared" si="20"/>
        <v>127.4</v>
      </c>
      <c r="AB286" s="7">
        <f t="shared" si="18"/>
        <v>184.73</v>
      </c>
      <c r="AC286" s="7">
        <f t="shared" si="19"/>
        <v>166.25700000000001</v>
      </c>
    </row>
    <row r="287" spans="1:29" s="1" customFormat="1" ht="42" customHeight="1" outlineLevel="3" x14ac:dyDescent="0.2">
      <c r="A287" s="23">
        <v>237</v>
      </c>
      <c r="B287" s="23"/>
      <c r="C287" s="23"/>
      <c r="D287" s="24" t="s">
        <v>1073</v>
      </c>
      <c r="E287" s="24"/>
      <c r="F287" s="24"/>
      <c r="G287" s="24" t="s">
        <v>1074</v>
      </c>
      <c r="H287" s="24"/>
      <c r="I287" s="24"/>
      <c r="J287" s="24"/>
      <c r="K287" s="24"/>
      <c r="L287" s="24"/>
      <c r="M287" s="25" t="s">
        <v>1075</v>
      </c>
      <c r="N287" s="25"/>
      <c r="O287" s="25"/>
      <c r="P287" s="25"/>
      <c r="Q287" s="25"/>
      <c r="R287" s="25"/>
      <c r="S287" s="25"/>
      <c r="T287" s="25"/>
      <c r="U287" s="25"/>
      <c r="V287" s="25"/>
      <c r="W287" s="24" t="s">
        <v>1076</v>
      </c>
      <c r="X287" s="24"/>
      <c r="Y287" s="24"/>
      <c r="Z287" s="12">
        <v>453.44</v>
      </c>
      <c r="AA287" s="12">
        <f t="shared" si="20"/>
        <v>317.40799999999996</v>
      </c>
      <c r="AB287" s="7">
        <f t="shared" si="18"/>
        <v>460.24159999999995</v>
      </c>
      <c r="AC287" s="7">
        <f t="shared" si="19"/>
        <v>414.21744000000001</v>
      </c>
    </row>
    <row r="288" spans="1:29" s="1" customFormat="1" ht="42" customHeight="1" outlineLevel="3" x14ac:dyDescent="0.2">
      <c r="A288" s="23">
        <v>238</v>
      </c>
      <c r="B288" s="23"/>
      <c r="C288" s="23"/>
      <c r="D288" s="24" t="s">
        <v>1077</v>
      </c>
      <c r="E288" s="24"/>
      <c r="F288" s="24"/>
      <c r="G288" s="24" t="s">
        <v>1078</v>
      </c>
      <c r="H288" s="24"/>
      <c r="I288" s="24"/>
      <c r="J288" s="24"/>
      <c r="K288" s="24"/>
      <c r="L288" s="24"/>
      <c r="M288" s="25" t="s">
        <v>1079</v>
      </c>
      <c r="N288" s="25"/>
      <c r="O288" s="25"/>
      <c r="P288" s="25"/>
      <c r="Q288" s="25"/>
      <c r="R288" s="25"/>
      <c r="S288" s="25"/>
      <c r="T288" s="25"/>
      <c r="U288" s="25"/>
      <c r="V288" s="25"/>
      <c r="W288" s="24" t="s">
        <v>1080</v>
      </c>
      <c r="X288" s="24"/>
      <c r="Y288" s="24"/>
      <c r="Z288" s="12">
        <v>449.28</v>
      </c>
      <c r="AA288" s="12">
        <f t="shared" si="20"/>
        <v>314.49599999999998</v>
      </c>
      <c r="AB288" s="7">
        <f t="shared" si="18"/>
        <v>456.01919999999996</v>
      </c>
      <c r="AC288" s="7">
        <f t="shared" si="19"/>
        <v>410.41727999999995</v>
      </c>
    </row>
    <row r="289" spans="1:29" s="1" customFormat="1" ht="42" customHeight="1" outlineLevel="3" x14ac:dyDescent="0.2">
      <c r="A289" s="23">
        <v>239</v>
      </c>
      <c r="B289" s="23"/>
      <c r="C289" s="23"/>
      <c r="D289" s="24" t="s">
        <v>1081</v>
      </c>
      <c r="E289" s="24"/>
      <c r="F289" s="24"/>
      <c r="G289" s="24" t="s">
        <v>1082</v>
      </c>
      <c r="H289" s="24"/>
      <c r="I289" s="24"/>
      <c r="J289" s="24"/>
      <c r="K289" s="24"/>
      <c r="L289" s="24"/>
      <c r="M289" s="25" t="s">
        <v>1083</v>
      </c>
      <c r="N289" s="25"/>
      <c r="O289" s="25"/>
      <c r="P289" s="25"/>
      <c r="Q289" s="25"/>
      <c r="R289" s="25"/>
      <c r="S289" s="25"/>
      <c r="T289" s="25"/>
      <c r="U289" s="25"/>
      <c r="V289" s="25"/>
      <c r="W289" s="24" t="s">
        <v>1084</v>
      </c>
      <c r="X289" s="24"/>
      <c r="Y289" s="24"/>
      <c r="Z289" s="12">
        <v>424.32</v>
      </c>
      <c r="AA289" s="12">
        <f t="shared" si="20"/>
        <v>297.024</v>
      </c>
      <c r="AB289" s="7">
        <f t="shared" si="18"/>
        <v>430.6848</v>
      </c>
      <c r="AC289" s="7">
        <f t="shared" si="19"/>
        <v>387.61631999999997</v>
      </c>
    </row>
    <row r="290" spans="1:29" s="1" customFormat="1" ht="42" customHeight="1" outlineLevel="3" x14ac:dyDescent="0.2">
      <c r="A290" s="23">
        <v>240</v>
      </c>
      <c r="B290" s="23"/>
      <c r="C290" s="23"/>
      <c r="D290" s="24" t="s">
        <v>1085</v>
      </c>
      <c r="E290" s="24"/>
      <c r="F290" s="24"/>
      <c r="G290" s="24" t="s">
        <v>1086</v>
      </c>
      <c r="H290" s="24"/>
      <c r="I290" s="24"/>
      <c r="J290" s="24"/>
      <c r="K290" s="24"/>
      <c r="L290" s="24"/>
      <c r="M290" s="25" t="s">
        <v>1087</v>
      </c>
      <c r="N290" s="25"/>
      <c r="O290" s="25"/>
      <c r="P290" s="25"/>
      <c r="Q290" s="25"/>
      <c r="R290" s="25"/>
      <c r="S290" s="25"/>
      <c r="T290" s="25"/>
      <c r="U290" s="25"/>
      <c r="V290" s="25"/>
      <c r="W290" s="24" t="s">
        <v>1088</v>
      </c>
      <c r="X290" s="24"/>
      <c r="Y290" s="24"/>
      <c r="Z290" s="12">
        <v>495.04</v>
      </c>
      <c r="AA290" s="12">
        <f t="shared" si="20"/>
        <v>346.52800000000002</v>
      </c>
      <c r="AB290" s="7">
        <f t="shared" si="18"/>
        <v>502.46559999999999</v>
      </c>
      <c r="AC290" s="7">
        <f t="shared" si="19"/>
        <v>452.21904000000001</v>
      </c>
    </row>
    <row r="291" spans="1:29" s="1" customFormat="1" ht="42" customHeight="1" outlineLevel="3" x14ac:dyDescent="0.2">
      <c r="A291" s="23">
        <v>241</v>
      </c>
      <c r="B291" s="23"/>
      <c r="C291" s="23"/>
      <c r="D291" s="24" t="s">
        <v>1089</v>
      </c>
      <c r="E291" s="24"/>
      <c r="F291" s="24"/>
      <c r="G291" s="24" t="s">
        <v>1090</v>
      </c>
      <c r="H291" s="24"/>
      <c r="I291" s="24"/>
      <c r="J291" s="24"/>
      <c r="K291" s="24"/>
      <c r="L291" s="24"/>
      <c r="M291" s="25" t="s">
        <v>1091</v>
      </c>
      <c r="N291" s="25"/>
      <c r="O291" s="25"/>
      <c r="P291" s="25"/>
      <c r="Q291" s="25"/>
      <c r="R291" s="25"/>
      <c r="S291" s="25"/>
      <c r="T291" s="25"/>
      <c r="U291" s="25"/>
      <c r="V291" s="25"/>
      <c r="W291" s="24" t="s">
        <v>1092</v>
      </c>
      <c r="X291" s="24"/>
      <c r="Y291" s="24"/>
      <c r="Z291" s="12">
        <v>500.24</v>
      </c>
      <c r="AA291" s="12">
        <f t="shared" si="20"/>
        <v>350.16800000000001</v>
      </c>
      <c r="AB291" s="7">
        <f t="shared" si="18"/>
        <v>507.74360000000001</v>
      </c>
      <c r="AC291" s="7">
        <f t="shared" si="19"/>
        <v>456.96924000000001</v>
      </c>
    </row>
    <row r="292" spans="1:29" s="1" customFormat="1" ht="42" customHeight="1" outlineLevel="3" x14ac:dyDescent="0.2">
      <c r="A292" s="23">
        <v>242</v>
      </c>
      <c r="B292" s="23"/>
      <c r="C292" s="23"/>
      <c r="D292" s="24" t="s">
        <v>1093</v>
      </c>
      <c r="E292" s="24"/>
      <c r="F292" s="24"/>
      <c r="G292" s="24" t="s">
        <v>1094</v>
      </c>
      <c r="H292" s="24"/>
      <c r="I292" s="24"/>
      <c r="J292" s="24"/>
      <c r="K292" s="24"/>
      <c r="L292" s="24"/>
      <c r="M292" s="25" t="s">
        <v>1095</v>
      </c>
      <c r="N292" s="25"/>
      <c r="O292" s="25"/>
      <c r="P292" s="25"/>
      <c r="Q292" s="25"/>
      <c r="R292" s="25"/>
      <c r="S292" s="25"/>
      <c r="T292" s="25"/>
      <c r="U292" s="25"/>
      <c r="V292" s="25"/>
      <c r="W292" s="24" t="s">
        <v>1096</v>
      </c>
      <c r="X292" s="24"/>
      <c r="Y292" s="24"/>
      <c r="Z292" s="12">
        <v>468</v>
      </c>
      <c r="AA292" s="12">
        <f t="shared" si="20"/>
        <v>327.59999999999997</v>
      </c>
      <c r="AB292" s="7">
        <f t="shared" si="18"/>
        <v>475.01999999999992</v>
      </c>
      <c r="AC292" s="7">
        <f t="shared" si="19"/>
        <v>427.51799999999997</v>
      </c>
    </row>
    <row r="293" spans="1:29" s="1" customFormat="1" ht="42" customHeight="1" outlineLevel="3" x14ac:dyDescent="0.2">
      <c r="A293" s="23">
        <v>243</v>
      </c>
      <c r="B293" s="23"/>
      <c r="C293" s="23"/>
      <c r="D293" s="24" t="s">
        <v>1097</v>
      </c>
      <c r="E293" s="24"/>
      <c r="F293" s="24"/>
      <c r="G293" s="24" t="s">
        <v>1098</v>
      </c>
      <c r="H293" s="24"/>
      <c r="I293" s="24"/>
      <c r="J293" s="24"/>
      <c r="K293" s="24"/>
      <c r="L293" s="24"/>
      <c r="M293" s="25" t="s">
        <v>1099</v>
      </c>
      <c r="N293" s="25"/>
      <c r="O293" s="25"/>
      <c r="P293" s="25"/>
      <c r="Q293" s="25"/>
      <c r="R293" s="25"/>
      <c r="S293" s="25"/>
      <c r="T293" s="25"/>
      <c r="U293" s="25"/>
      <c r="V293" s="25"/>
      <c r="W293" s="24" t="s">
        <v>1100</v>
      </c>
      <c r="X293" s="24"/>
      <c r="Y293" s="24"/>
      <c r="Z293" s="12">
        <v>567.84</v>
      </c>
      <c r="AA293" s="12">
        <f t="shared" si="20"/>
        <v>397.488</v>
      </c>
      <c r="AB293" s="7">
        <f t="shared" si="18"/>
        <v>576.35759999999993</v>
      </c>
      <c r="AC293" s="7">
        <f t="shared" si="19"/>
        <v>518.72183999999993</v>
      </c>
    </row>
    <row r="294" spans="1:29" s="1" customFormat="1" ht="42" customHeight="1" outlineLevel="3" x14ac:dyDescent="0.2">
      <c r="A294" s="23">
        <v>244</v>
      </c>
      <c r="B294" s="23"/>
      <c r="C294" s="23"/>
      <c r="D294" s="24" t="s">
        <v>1101</v>
      </c>
      <c r="E294" s="24"/>
      <c r="F294" s="24"/>
      <c r="G294" s="24" t="s">
        <v>1102</v>
      </c>
      <c r="H294" s="24"/>
      <c r="I294" s="24"/>
      <c r="J294" s="24"/>
      <c r="K294" s="24"/>
      <c r="L294" s="24"/>
      <c r="M294" s="25" t="s">
        <v>1103</v>
      </c>
      <c r="N294" s="25"/>
      <c r="O294" s="25"/>
      <c r="P294" s="25"/>
      <c r="Q294" s="25"/>
      <c r="R294" s="25"/>
      <c r="S294" s="25"/>
      <c r="T294" s="25"/>
      <c r="U294" s="25"/>
      <c r="V294" s="25"/>
      <c r="W294" s="24" t="s">
        <v>1104</v>
      </c>
      <c r="X294" s="24"/>
      <c r="Y294" s="24"/>
      <c r="Z294" s="12">
        <v>559.52</v>
      </c>
      <c r="AA294" s="12">
        <f t="shared" si="20"/>
        <v>391.66399999999999</v>
      </c>
      <c r="AB294" s="7">
        <f t="shared" si="18"/>
        <v>567.91279999999995</v>
      </c>
      <c r="AC294" s="7">
        <f t="shared" si="19"/>
        <v>511.12151999999992</v>
      </c>
    </row>
    <row r="295" spans="1:29" s="1" customFormat="1" ht="42" customHeight="1" outlineLevel="3" x14ac:dyDescent="0.2">
      <c r="A295" s="23">
        <v>245</v>
      </c>
      <c r="B295" s="23"/>
      <c r="C295" s="23"/>
      <c r="D295" s="24" t="s">
        <v>1105</v>
      </c>
      <c r="E295" s="24"/>
      <c r="F295" s="24"/>
      <c r="G295" s="24" t="s">
        <v>1106</v>
      </c>
      <c r="H295" s="24"/>
      <c r="I295" s="24"/>
      <c r="J295" s="24"/>
      <c r="K295" s="24"/>
      <c r="L295" s="24"/>
      <c r="M295" s="25" t="s">
        <v>1107</v>
      </c>
      <c r="N295" s="25"/>
      <c r="O295" s="25"/>
      <c r="P295" s="25"/>
      <c r="Q295" s="25"/>
      <c r="R295" s="25"/>
      <c r="S295" s="25"/>
      <c r="T295" s="25"/>
      <c r="U295" s="25"/>
      <c r="V295" s="25"/>
      <c r="W295" s="24" t="s">
        <v>1108</v>
      </c>
      <c r="X295" s="24"/>
      <c r="Y295" s="24"/>
      <c r="Z295" s="12">
        <v>559.52</v>
      </c>
      <c r="AA295" s="12">
        <f t="shared" si="20"/>
        <v>391.66399999999999</v>
      </c>
      <c r="AB295" s="7">
        <f t="shared" si="18"/>
        <v>567.91279999999995</v>
      </c>
      <c r="AC295" s="7">
        <f t="shared" si="19"/>
        <v>511.12151999999992</v>
      </c>
    </row>
    <row r="296" spans="1:29" s="1" customFormat="1" ht="42" customHeight="1" outlineLevel="3" x14ac:dyDescent="0.2">
      <c r="A296" s="23">
        <v>246</v>
      </c>
      <c r="B296" s="23"/>
      <c r="C296" s="23"/>
      <c r="D296" s="24" t="s">
        <v>1109</v>
      </c>
      <c r="E296" s="24"/>
      <c r="F296" s="24"/>
      <c r="G296" s="24" t="s">
        <v>1110</v>
      </c>
      <c r="H296" s="24"/>
      <c r="I296" s="24"/>
      <c r="J296" s="24"/>
      <c r="K296" s="24"/>
      <c r="L296" s="24"/>
      <c r="M296" s="25" t="s">
        <v>1111</v>
      </c>
      <c r="N296" s="25"/>
      <c r="O296" s="25"/>
      <c r="P296" s="25"/>
      <c r="Q296" s="25"/>
      <c r="R296" s="25"/>
      <c r="S296" s="25"/>
      <c r="T296" s="25"/>
      <c r="U296" s="25"/>
      <c r="V296" s="25"/>
      <c r="W296" s="24" t="s">
        <v>1112</v>
      </c>
      <c r="X296" s="24"/>
      <c r="Y296" s="24"/>
      <c r="Z296" s="12">
        <v>523.12</v>
      </c>
      <c r="AA296" s="12">
        <f t="shared" si="20"/>
        <v>366.18400000000003</v>
      </c>
      <c r="AB296" s="7">
        <f t="shared" si="18"/>
        <v>530.96680000000003</v>
      </c>
      <c r="AC296" s="7">
        <f t="shared" si="19"/>
        <v>477.87012000000004</v>
      </c>
    </row>
    <row r="297" spans="1:29" s="1" customFormat="1" ht="42" customHeight="1" outlineLevel="3" x14ac:dyDescent="0.2">
      <c r="A297" s="23">
        <v>247</v>
      </c>
      <c r="B297" s="23"/>
      <c r="C297" s="23"/>
      <c r="D297" s="24" t="s">
        <v>1113</v>
      </c>
      <c r="E297" s="24"/>
      <c r="F297" s="24"/>
      <c r="G297" s="24" t="s">
        <v>1114</v>
      </c>
      <c r="H297" s="24"/>
      <c r="I297" s="24"/>
      <c r="J297" s="24"/>
      <c r="K297" s="24"/>
      <c r="L297" s="24"/>
      <c r="M297" s="25" t="s">
        <v>1115</v>
      </c>
      <c r="N297" s="25"/>
      <c r="O297" s="25"/>
      <c r="P297" s="25"/>
      <c r="Q297" s="25"/>
      <c r="R297" s="25"/>
      <c r="S297" s="25"/>
      <c r="T297" s="25"/>
      <c r="U297" s="25"/>
      <c r="V297" s="25"/>
      <c r="W297" s="24" t="s">
        <v>1116</v>
      </c>
      <c r="X297" s="24"/>
      <c r="Y297" s="24"/>
      <c r="Z297" s="12">
        <v>761.28</v>
      </c>
      <c r="AA297" s="12">
        <f t="shared" si="20"/>
        <v>532.89599999999996</v>
      </c>
      <c r="AB297" s="7">
        <f t="shared" si="18"/>
        <v>772.69919999999991</v>
      </c>
      <c r="AC297" s="7">
        <f t="shared" si="19"/>
        <v>695.42927999999984</v>
      </c>
    </row>
    <row r="298" spans="1:29" s="1" customFormat="1" ht="42" customHeight="1" outlineLevel="3" x14ac:dyDescent="0.2">
      <c r="A298" s="23">
        <v>248</v>
      </c>
      <c r="B298" s="23"/>
      <c r="C298" s="23"/>
      <c r="D298" s="24" t="s">
        <v>1117</v>
      </c>
      <c r="E298" s="24"/>
      <c r="F298" s="24"/>
      <c r="G298" s="24" t="s">
        <v>1118</v>
      </c>
      <c r="H298" s="24"/>
      <c r="I298" s="24"/>
      <c r="J298" s="24"/>
      <c r="K298" s="24"/>
      <c r="L298" s="24"/>
      <c r="M298" s="25" t="s">
        <v>1119</v>
      </c>
      <c r="N298" s="25"/>
      <c r="O298" s="25"/>
      <c r="P298" s="25"/>
      <c r="Q298" s="25"/>
      <c r="R298" s="25"/>
      <c r="S298" s="25"/>
      <c r="T298" s="25"/>
      <c r="U298" s="25"/>
      <c r="V298" s="25"/>
      <c r="W298" s="24" t="s">
        <v>1120</v>
      </c>
      <c r="X298" s="24"/>
      <c r="Y298" s="24"/>
      <c r="Z298" s="12">
        <v>977.6</v>
      </c>
      <c r="AA298" s="12">
        <f t="shared" si="20"/>
        <v>684.31999999999994</v>
      </c>
      <c r="AB298" s="7">
        <f t="shared" si="18"/>
        <v>992.2639999999999</v>
      </c>
      <c r="AC298" s="7">
        <f t="shared" si="19"/>
        <v>893.0376</v>
      </c>
    </row>
    <row r="299" spans="1:29" s="1" customFormat="1" ht="42" customHeight="1" outlineLevel="3" x14ac:dyDescent="0.2">
      <c r="A299" s="23">
        <v>249</v>
      </c>
      <c r="B299" s="23"/>
      <c r="C299" s="23"/>
      <c r="D299" s="24" t="s">
        <v>1121</v>
      </c>
      <c r="E299" s="24"/>
      <c r="F299" s="24"/>
      <c r="G299" s="24" t="s">
        <v>1122</v>
      </c>
      <c r="H299" s="24"/>
      <c r="I299" s="24"/>
      <c r="J299" s="24"/>
      <c r="K299" s="24"/>
      <c r="L299" s="24"/>
      <c r="M299" s="25" t="s">
        <v>1123</v>
      </c>
      <c r="N299" s="25"/>
      <c r="O299" s="25"/>
      <c r="P299" s="25"/>
      <c r="Q299" s="25"/>
      <c r="R299" s="25"/>
      <c r="S299" s="25"/>
      <c r="T299" s="25"/>
      <c r="U299" s="25"/>
      <c r="V299" s="25"/>
      <c r="W299" s="24" t="s">
        <v>1124</v>
      </c>
      <c r="X299" s="24"/>
      <c r="Y299" s="24"/>
      <c r="Z299" s="12">
        <v>977.6</v>
      </c>
      <c r="AA299" s="12">
        <f t="shared" si="20"/>
        <v>684.31999999999994</v>
      </c>
      <c r="AB299" s="7">
        <f t="shared" si="18"/>
        <v>992.2639999999999</v>
      </c>
      <c r="AC299" s="7">
        <f t="shared" si="19"/>
        <v>893.0376</v>
      </c>
    </row>
    <row r="300" spans="1:29" s="1" customFormat="1" ht="42" customHeight="1" outlineLevel="3" x14ac:dyDescent="0.2">
      <c r="A300" s="23">
        <v>250</v>
      </c>
      <c r="B300" s="23"/>
      <c r="C300" s="23"/>
      <c r="D300" s="24" t="s">
        <v>1125</v>
      </c>
      <c r="E300" s="24"/>
      <c r="F300" s="24"/>
      <c r="G300" s="24" t="s">
        <v>1126</v>
      </c>
      <c r="H300" s="24"/>
      <c r="I300" s="24"/>
      <c r="J300" s="24"/>
      <c r="K300" s="24"/>
      <c r="L300" s="24"/>
      <c r="M300" s="25" t="s">
        <v>1127</v>
      </c>
      <c r="N300" s="25"/>
      <c r="O300" s="25"/>
      <c r="P300" s="25"/>
      <c r="Q300" s="25"/>
      <c r="R300" s="25"/>
      <c r="S300" s="25"/>
      <c r="T300" s="25"/>
      <c r="U300" s="25"/>
      <c r="V300" s="25"/>
      <c r="W300" s="24" t="s">
        <v>1128</v>
      </c>
      <c r="X300" s="24"/>
      <c r="Y300" s="24"/>
      <c r="Z300" s="14">
        <v>1255.28</v>
      </c>
      <c r="AA300" s="12">
        <f t="shared" si="20"/>
        <v>878.69599999999991</v>
      </c>
      <c r="AB300" s="7">
        <f t="shared" si="18"/>
        <v>1274.1091999999999</v>
      </c>
      <c r="AC300" s="7">
        <f t="shared" si="19"/>
        <v>1146.6982799999998</v>
      </c>
    </row>
    <row r="301" spans="1:29" s="1" customFormat="1" ht="42" customHeight="1" outlineLevel="3" x14ac:dyDescent="0.2">
      <c r="A301" s="23">
        <v>251</v>
      </c>
      <c r="B301" s="23"/>
      <c r="C301" s="23"/>
      <c r="D301" s="24" t="s">
        <v>1129</v>
      </c>
      <c r="E301" s="24"/>
      <c r="F301" s="24"/>
      <c r="G301" s="24" t="s">
        <v>1130</v>
      </c>
      <c r="H301" s="24"/>
      <c r="I301" s="24"/>
      <c r="J301" s="24"/>
      <c r="K301" s="24"/>
      <c r="L301" s="24"/>
      <c r="M301" s="25" t="s">
        <v>1131</v>
      </c>
      <c r="N301" s="25"/>
      <c r="O301" s="25"/>
      <c r="P301" s="25"/>
      <c r="Q301" s="25"/>
      <c r="R301" s="25"/>
      <c r="S301" s="25"/>
      <c r="T301" s="25"/>
      <c r="U301" s="25"/>
      <c r="V301" s="25"/>
      <c r="W301" s="24" t="s">
        <v>1132</v>
      </c>
      <c r="X301" s="24"/>
      <c r="Y301" s="24"/>
      <c r="Z301" s="14">
        <v>1255.28</v>
      </c>
      <c r="AA301" s="12">
        <f t="shared" si="20"/>
        <v>878.69599999999991</v>
      </c>
      <c r="AB301" s="7">
        <f t="shared" si="18"/>
        <v>1274.1091999999999</v>
      </c>
      <c r="AC301" s="7">
        <f t="shared" si="19"/>
        <v>1146.6982799999998</v>
      </c>
    </row>
    <row r="302" spans="1:29" s="1" customFormat="1" ht="42" customHeight="1" outlineLevel="3" x14ac:dyDescent="0.2">
      <c r="A302" s="23">
        <v>252</v>
      </c>
      <c r="B302" s="23"/>
      <c r="C302" s="23"/>
      <c r="D302" s="24" t="s">
        <v>1133</v>
      </c>
      <c r="E302" s="24"/>
      <c r="F302" s="24"/>
      <c r="G302" s="24" t="s">
        <v>1134</v>
      </c>
      <c r="H302" s="24"/>
      <c r="I302" s="24"/>
      <c r="J302" s="24"/>
      <c r="K302" s="24"/>
      <c r="L302" s="24"/>
      <c r="M302" s="25" t="s">
        <v>1135</v>
      </c>
      <c r="N302" s="25"/>
      <c r="O302" s="25"/>
      <c r="P302" s="25"/>
      <c r="Q302" s="25"/>
      <c r="R302" s="25"/>
      <c r="S302" s="25"/>
      <c r="T302" s="25"/>
      <c r="U302" s="25"/>
      <c r="V302" s="25"/>
      <c r="W302" s="24" t="s">
        <v>1136</v>
      </c>
      <c r="X302" s="24"/>
      <c r="Y302" s="24"/>
      <c r="Z302" s="12">
        <v>207.64</v>
      </c>
      <c r="AA302" s="12">
        <v>207.64</v>
      </c>
      <c r="AB302" s="7">
        <f t="shared" si="18"/>
        <v>301.07799999999997</v>
      </c>
      <c r="AC302" s="7">
        <f t="shared" si="19"/>
        <v>270.97019999999998</v>
      </c>
    </row>
    <row r="303" spans="1:29" s="1" customFormat="1" ht="42" customHeight="1" outlineLevel="3" x14ac:dyDescent="0.2">
      <c r="A303" s="23">
        <v>253</v>
      </c>
      <c r="B303" s="23"/>
      <c r="C303" s="23"/>
      <c r="D303" s="24" t="s">
        <v>1137</v>
      </c>
      <c r="E303" s="24"/>
      <c r="F303" s="24"/>
      <c r="G303" s="24" t="s">
        <v>1138</v>
      </c>
      <c r="H303" s="24"/>
      <c r="I303" s="24"/>
      <c r="J303" s="24"/>
      <c r="K303" s="24"/>
      <c r="L303" s="24"/>
      <c r="M303" s="25" t="s">
        <v>1139</v>
      </c>
      <c r="N303" s="25"/>
      <c r="O303" s="25"/>
      <c r="P303" s="25"/>
      <c r="Q303" s="25"/>
      <c r="R303" s="25"/>
      <c r="S303" s="25"/>
      <c r="T303" s="25"/>
      <c r="U303" s="25"/>
      <c r="V303" s="25"/>
      <c r="W303" s="24" t="s">
        <v>1140</v>
      </c>
      <c r="X303" s="24"/>
      <c r="Y303" s="24"/>
      <c r="Z303" s="12">
        <v>468</v>
      </c>
      <c r="AA303" s="12">
        <f>Z303/100*(100-$AB$8)</f>
        <v>327.59999999999997</v>
      </c>
      <c r="AB303" s="7">
        <f t="shared" si="18"/>
        <v>475.01999999999992</v>
      </c>
      <c r="AC303" s="7">
        <f t="shared" si="19"/>
        <v>427.51799999999997</v>
      </c>
    </row>
    <row r="304" spans="1:29" s="1" customFormat="1" ht="42" customHeight="1" outlineLevel="3" x14ac:dyDescent="0.2">
      <c r="A304" s="23">
        <v>254</v>
      </c>
      <c r="B304" s="23"/>
      <c r="C304" s="23"/>
      <c r="D304" s="24" t="s">
        <v>1141</v>
      </c>
      <c r="E304" s="24"/>
      <c r="F304" s="24"/>
      <c r="G304" s="24" t="s">
        <v>1142</v>
      </c>
      <c r="H304" s="24"/>
      <c r="I304" s="24"/>
      <c r="J304" s="24"/>
      <c r="K304" s="24"/>
      <c r="L304" s="24"/>
      <c r="M304" s="25" t="s">
        <v>1143</v>
      </c>
      <c r="N304" s="25"/>
      <c r="O304" s="25"/>
      <c r="P304" s="25"/>
      <c r="Q304" s="25"/>
      <c r="R304" s="25"/>
      <c r="S304" s="25"/>
      <c r="T304" s="25"/>
      <c r="U304" s="25"/>
      <c r="V304" s="25"/>
      <c r="W304" s="24" t="s">
        <v>1144</v>
      </c>
      <c r="X304" s="24"/>
      <c r="Y304" s="24"/>
      <c r="Z304" s="12">
        <v>222.71</v>
      </c>
      <c r="AA304" s="12">
        <v>222.71</v>
      </c>
      <c r="AB304" s="7">
        <f t="shared" si="18"/>
        <v>322.92950000000002</v>
      </c>
      <c r="AC304" s="7">
        <f t="shared" si="19"/>
        <v>290.63655</v>
      </c>
    </row>
    <row r="305" spans="1:29" s="1" customFormat="1" ht="42" customHeight="1" outlineLevel="3" x14ac:dyDescent="0.2">
      <c r="A305" s="23">
        <v>255</v>
      </c>
      <c r="B305" s="23"/>
      <c r="C305" s="23"/>
      <c r="D305" s="24" t="s">
        <v>1145</v>
      </c>
      <c r="E305" s="24"/>
      <c r="F305" s="24"/>
      <c r="G305" s="24" t="s">
        <v>1146</v>
      </c>
      <c r="H305" s="24"/>
      <c r="I305" s="24"/>
      <c r="J305" s="24"/>
      <c r="K305" s="24"/>
      <c r="L305" s="24"/>
      <c r="M305" s="25" t="s">
        <v>1147</v>
      </c>
      <c r="N305" s="25"/>
      <c r="O305" s="25"/>
      <c r="P305" s="25"/>
      <c r="Q305" s="25"/>
      <c r="R305" s="25"/>
      <c r="S305" s="25"/>
      <c r="T305" s="25"/>
      <c r="U305" s="25"/>
      <c r="V305" s="25"/>
      <c r="W305" s="24" t="s">
        <v>1148</v>
      </c>
      <c r="X305" s="24"/>
      <c r="Y305" s="24"/>
      <c r="Z305" s="14">
        <v>1165.8399999999999</v>
      </c>
      <c r="AA305" s="12">
        <f>Z305/100*(100-$AB$8)</f>
        <v>816.08799999999985</v>
      </c>
      <c r="AB305" s="7">
        <f t="shared" si="18"/>
        <v>1183.3275999999998</v>
      </c>
      <c r="AC305" s="7">
        <f t="shared" si="19"/>
        <v>1064.9948399999998</v>
      </c>
    </row>
    <row r="306" spans="1:29" s="1" customFormat="1" ht="42" customHeight="1" outlineLevel="3" x14ac:dyDescent="0.2">
      <c r="A306" s="23">
        <v>256</v>
      </c>
      <c r="B306" s="23"/>
      <c r="C306" s="23"/>
      <c r="D306" s="24" t="s">
        <v>1149</v>
      </c>
      <c r="E306" s="24"/>
      <c r="F306" s="24"/>
      <c r="G306" s="24" t="s">
        <v>1150</v>
      </c>
      <c r="H306" s="24"/>
      <c r="I306" s="24"/>
      <c r="J306" s="24"/>
      <c r="K306" s="24"/>
      <c r="L306" s="24"/>
      <c r="M306" s="25" t="s">
        <v>1151</v>
      </c>
      <c r="N306" s="25"/>
      <c r="O306" s="25"/>
      <c r="P306" s="25"/>
      <c r="Q306" s="25"/>
      <c r="R306" s="25"/>
      <c r="S306" s="25"/>
      <c r="T306" s="25"/>
      <c r="U306" s="25"/>
      <c r="V306" s="25"/>
      <c r="W306" s="24" t="s">
        <v>1152</v>
      </c>
      <c r="X306" s="24"/>
      <c r="Y306" s="24"/>
      <c r="Z306" s="14">
        <v>1076.4000000000001</v>
      </c>
      <c r="AA306" s="12">
        <f>Z306/100*(100-$AB$8)</f>
        <v>753.48000000000013</v>
      </c>
      <c r="AB306" s="7">
        <f t="shared" si="18"/>
        <v>1092.546</v>
      </c>
      <c r="AC306" s="7">
        <f t="shared" si="19"/>
        <v>983.29139999999995</v>
      </c>
    </row>
    <row r="307" spans="1:29" s="1" customFormat="1" ht="42" customHeight="1" outlineLevel="3" x14ac:dyDescent="0.2">
      <c r="A307" s="23">
        <v>257</v>
      </c>
      <c r="B307" s="23"/>
      <c r="C307" s="23"/>
      <c r="D307" s="24" t="s">
        <v>1153</v>
      </c>
      <c r="E307" s="24"/>
      <c r="F307" s="24"/>
      <c r="G307" s="24" t="s">
        <v>1154</v>
      </c>
      <c r="H307" s="24"/>
      <c r="I307" s="24"/>
      <c r="J307" s="24"/>
      <c r="K307" s="24"/>
      <c r="L307" s="24"/>
      <c r="M307" s="25" t="s">
        <v>1155</v>
      </c>
      <c r="N307" s="25"/>
      <c r="O307" s="25"/>
      <c r="P307" s="25"/>
      <c r="Q307" s="25"/>
      <c r="R307" s="25"/>
      <c r="S307" s="25"/>
      <c r="T307" s="25"/>
      <c r="U307" s="25"/>
      <c r="V307" s="25"/>
      <c r="W307" s="24" t="s">
        <v>1156</v>
      </c>
      <c r="X307" s="24"/>
      <c r="Y307" s="24"/>
      <c r="Z307" s="14">
        <v>1076.4000000000001</v>
      </c>
      <c r="AA307" s="12">
        <f>Z307/100*(100-$AB$8)</f>
        <v>753.48000000000013</v>
      </c>
      <c r="AB307" s="7">
        <f t="shared" si="18"/>
        <v>1092.546</v>
      </c>
      <c r="AC307" s="7">
        <f t="shared" si="19"/>
        <v>983.29139999999995</v>
      </c>
    </row>
    <row r="308" spans="1:29" s="1" customFormat="1" ht="42" customHeight="1" outlineLevel="3" x14ac:dyDescent="0.2">
      <c r="A308" s="23">
        <v>258</v>
      </c>
      <c r="B308" s="23"/>
      <c r="C308" s="23"/>
      <c r="D308" s="24" t="s">
        <v>1157</v>
      </c>
      <c r="E308" s="24"/>
      <c r="F308" s="24"/>
      <c r="G308" s="24" t="s">
        <v>1158</v>
      </c>
      <c r="H308" s="24"/>
      <c r="I308" s="24"/>
      <c r="J308" s="24"/>
      <c r="K308" s="24"/>
      <c r="L308" s="24"/>
      <c r="M308" s="25" t="s">
        <v>1159</v>
      </c>
      <c r="N308" s="25"/>
      <c r="O308" s="25"/>
      <c r="P308" s="25"/>
      <c r="Q308" s="25"/>
      <c r="R308" s="25"/>
      <c r="S308" s="25"/>
      <c r="T308" s="25"/>
      <c r="U308" s="25"/>
      <c r="V308" s="25"/>
      <c r="W308" s="24" t="s">
        <v>1160</v>
      </c>
      <c r="X308" s="24"/>
      <c r="Y308" s="24"/>
      <c r="Z308" s="12">
        <v>773.18</v>
      </c>
      <c r="AA308" s="12">
        <v>773.18</v>
      </c>
      <c r="AB308" s="7">
        <f t="shared" si="18"/>
        <v>1121.1109999999999</v>
      </c>
      <c r="AC308" s="7">
        <f t="shared" si="19"/>
        <v>1008.9998999999999</v>
      </c>
    </row>
    <row r="309" spans="1:29" s="1" customFormat="1" ht="42" customHeight="1" outlineLevel="3" x14ac:dyDescent="0.2">
      <c r="A309" s="23">
        <v>259</v>
      </c>
      <c r="B309" s="23"/>
      <c r="C309" s="23"/>
      <c r="D309" s="24" t="s">
        <v>1161</v>
      </c>
      <c r="E309" s="24"/>
      <c r="F309" s="24"/>
      <c r="G309" s="24" t="s">
        <v>1162</v>
      </c>
      <c r="H309" s="24"/>
      <c r="I309" s="24"/>
      <c r="J309" s="24"/>
      <c r="K309" s="24"/>
      <c r="L309" s="24"/>
      <c r="M309" s="25" t="s">
        <v>1163</v>
      </c>
      <c r="N309" s="25"/>
      <c r="O309" s="25"/>
      <c r="P309" s="25"/>
      <c r="Q309" s="25"/>
      <c r="R309" s="25"/>
      <c r="S309" s="25"/>
      <c r="T309" s="25"/>
      <c r="U309" s="25"/>
      <c r="V309" s="25"/>
      <c r="W309" s="24" t="s">
        <v>1164</v>
      </c>
      <c r="X309" s="24"/>
      <c r="Y309" s="24"/>
      <c r="Z309" s="12">
        <v>802.88</v>
      </c>
      <c r="AA309" s="12">
        <v>802.88</v>
      </c>
      <c r="AB309" s="7">
        <f t="shared" si="18"/>
        <v>1164.1759999999999</v>
      </c>
      <c r="AC309" s="7">
        <f t="shared" si="19"/>
        <v>1047.7583999999999</v>
      </c>
    </row>
    <row r="310" spans="1:29" s="1" customFormat="1" ht="42" customHeight="1" outlineLevel="3" x14ac:dyDescent="0.2">
      <c r="A310" s="23">
        <v>260</v>
      </c>
      <c r="B310" s="23"/>
      <c r="C310" s="23"/>
      <c r="D310" s="24" t="s">
        <v>1165</v>
      </c>
      <c r="E310" s="24"/>
      <c r="F310" s="24"/>
      <c r="G310" s="24" t="s">
        <v>1166</v>
      </c>
      <c r="H310" s="24"/>
      <c r="I310" s="24"/>
      <c r="J310" s="24"/>
      <c r="K310" s="24"/>
      <c r="L310" s="24"/>
      <c r="M310" s="25" t="s">
        <v>1167</v>
      </c>
      <c r="N310" s="25"/>
      <c r="O310" s="25"/>
      <c r="P310" s="25"/>
      <c r="Q310" s="25"/>
      <c r="R310" s="25"/>
      <c r="S310" s="25"/>
      <c r="T310" s="25"/>
      <c r="U310" s="25"/>
      <c r="V310" s="25"/>
      <c r="W310" s="24" t="s">
        <v>1168</v>
      </c>
      <c r="X310" s="24"/>
      <c r="Y310" s="24"/>
      <c r="Z310" s="12">
        <v>689.11</v>
      </c>
      <c r="AA310" s="12">
        <v>689.11</v>
      </c>
      <c r="AB310" s="7">
        <f t="shared" si="18"/>
        <v>999.20949999999993</v>
      </c>
      <c r="AC310" s="7">
        <f t="shared" si="19"/>
        <v>899.28854999999999</v>
      </c>
    </row>
    <row r="311" spans="1:29" s="1" customFormat="1" ht="42" customHeight="1" outlineLevel="3" x14ac:dyDescent="0.2">
      <c r="A311" s="23">
        <v>261</v>
      </c>
      <c r="B311" s="23"/>
      <c r="C311" s="23"/>
      <c r="D311" s="24" t="s">
        <v>1169</v>
      </c>
      <c r="E311" s="24"/>
      <c r="F311" s="24"/>
      <c r="G311" s="24" t="s">
        <v>1170</v>
      </c>
      <c r="H311" s="24"/>
      <c r="I311" s="24"/>
      <c r="J311" s="24"/>
      <c r="K311" s="24"/>
      <c r="L311" s="24"/>
      <c r="M311" s="25" t="s">
        <v>1171</v>
      </c>
      <c r="N311" s="25"/>
      <c r="O311" s="25"/>
      <c r="P311" s="25"/>
      <c r="Q311" s="25"/>
      <c r="R311" s="25"/>
      <c r="S311" s="25"/>
      <c r="T311" s="25"/>
      <c r="U311" s="25"/>
      <c r="V311" s="25"/>
      <c r="W311" s="24" t="s">
        <v>1172</v>
      </c>
      <c r="X311" s="24"/>
      <c r="Y311" s="24"/>
      <c r="Z311" s="12">
        <v>258.95999999999998</v>
      </c>
      <c r="AA311" s="12">
        <f t="shared" ref="AA311:AA352" si="21">Z311/100*(100-$AB$8)</f>
        <v>181.27199999999999</v>
      </c>
      <c r="AB311" s="7">
        <f t="shared" si="18"/>
        <v>262.84440000000001</v>
      </c>
      <c r="AC311" s="7">
        <f t="shared" si="19"/>
        <v>236.55995999999999</v>
      </c>
    </row>
    <row r="312" spans="1:29" ht="11.1" customHeight="1" outlineLevel="3" x14ac:dyDescent="0.2">
      <c r="A312" s="23">
        <v>262</v>
      </c>
      <c r="B312" s="23"/>
      <c r="C312" s="23"/>
      <c r="D312" s="24" t="s">
        <v>1173</v>
      </c>
      <c r="E312" s="24"/>
      <c r="F312" s="24"/>
      <c r="G312" s="24" t="s">
        <v>1174</v>
      </c>
      <c r="H312" s="24"/>
      <c r="I312" s="24"/>
      <c r="J312" s="24"/>
      <c r="K312" s="24"/>
      <c r="L312" s="24"/>
      <c r="M312" s="25" t="s">
        <v>1175</v>
      </c>
      <c r="N312" s="25"/>
      <c r="O312" s="25"/>
      <c r="P312" s="25"/>
      <c r="Q312" s="25"/>
      <c r="R312" s="25"/>
      <c r="S312" s="25"/>
      <c r="T312" s="25"/>
      <c r="U312" s="25"/>
      <c r="V312" s="25"/>
      <c r="W312" s="15"/>
      <c r="X312" s="15"/>
      <c r="Y312" s="15"/>
      <c r="Z312" s="12">
        <v>252.72</v>
      </c>
      <c r="AA312" s="12">
        <f t="shared" si="21"/>
        <v>176.904</v>
      </c>
      <c r="AB312" s="7">
        <f t="shared" si="18"/>
        <v>256.51079999999996</v>
      </c>
      <c r="AC312" s="7">
        <f t="shared" si="19"/>
        <v>230.85971999999998</v>
      </c>
    </row>
    <row r="313" spans="1:29" s="1" customFormat="1" ht="42" customHeight="1" outlineLevel="3" x14ac:dyDescent="0.2">
      <c r="A313" s="23">
        <v>263</v>
      </c>
      <c r="B313" s="23"/>
      <c r="C313" s="23"/>
      <c r="D313" s="24" t="s">
        <v>1176</v>
      </c>
      <c r="E313" s="24"/>
      <c r="F313" s="24"/>
      <c r="G313" s="24" t="s">
        <v>1177</v>
      </c>
      <c r="H313" s="24"/>
      <c r="I313" s="24"/>
      <c r="J313" s="24"/>
      <c r="K313" s="24"/>
      <c r="L313" s="24"/>
      <c r="M313" s="25" t="s">
        <v>1178</v>
      </c>
      <c r="N313" s="25"/>
      <c r="O313" s="25"/>
      <c r="P313" s="25"/>
      <c r="Q313" s="25"/>
      <c r="R313" s="25"/>
      <c r="S313" s="25"/>
      <c r="T313" s="25"/>
      <c r="U313" s="25"/>
      <c r="V313" s="25"/>
      <c r="W313" s="24" t="s">
        <v>1179</v>
      </c>
      <c r="X313" s="24"/>
      <c r="Y313" s="24"/>
      <c r="Z313" s="12">
        <v>202.8</v>
      </c>
      <c r="AA313" s="12">
        <f t="shared" si="21"/>
        <v>141.96</v>
      </c>
      <c r="AB313" s="7">
        <f t="shared" si="18"/>
        <v>205.84200000000001</v>
      </c>
      <c r="AC313" s="7">
        <f t="shared" si="19"/>
        <v>185.25780000000003</v>
      </c>
    </row>
    <row r="314" spans="1:29" ht="11.1" customHeight="1" outlineLevel="3" x14ac:dyDescent="0.2">
      <c r="A314" s="23">
        <v>264</v>
      </c>
      <c r="B314" s="23"/>
      <c r="C314" s="23"/>
      <c r="D314" s="24" t="s">
        <v>1180</v>
      </c>
      <c r="E314" s="24"/>
      <c r="F314" s="24"/>
      <c r="G314" s="24" t="s">
        <v>1181</v>
      </c>
      <c r="H314" s="24"/>
      <c r="I314" s="24"/>
      <c r="J314" s="24"/>
      <c r="K314" s="24"/>
      <c r="L314" s="24"/>
      <c r="M314" s="25" t="s">
        <v>1182</v>
      </c>
      <c r="N314" s="25"/>
      <c r="O314" s="25"/>
      <c r="P314" s="25"/>
      <c r="Q314" s="25"/>
      <c r="R314" s="25"/>
      <c r="S314" s="25"/>
      <c r="T314" s="25"/>
      <c r="U314" s="25"/>
      <c r="V314" s="25"/>
      <c r="W314" s="15"/>
      <c r="X314" s="15"/>
      <c r="Y314" s="15"/>
      <c r="Z314" s="12">
        <v>308.88</v>
      </c>
      <c r="AA314" s="12">
        <f t="shared" si="21"/>
        <v>216.21600000000001</v>
      </c>
      <c r="AB314" s="7">
        <f t="shared" si="18"/>
        <v>313.51319999999998</v>
      </c>
      <c r="AC314" s="7">
        <f t="shared" si="19"/>
        <v>282.16188</v>
      </c>
    </row>
    <row r="315" spans="1:29" ht="11.1" customHeight="1" outlineLevel="3" x14ac:dyDescent="0.2">
      <c r="A315" s="23">
        <v>265</v>
      </c>
      <c r="B315" s="23"/>
      <c r="C315" s="23"/>
      <c r="D315" s="24" t="s">
        <v>1183</v>
      </c>
      <c r="E315" s="24"/>
      <c r="F315" s="24"/>
      <c r="G315" s="24" t="s">
        <v>1184</v>
      </c>
      <c r="H315" s="24"/>
      <c r="I315" s="24"/>
      <c r="J315" s="24"/>
      <c r="K315" s="24"/>
      <c r="L315" s="24"/>
      <c r="M315" s="25" t="s">
        <v>1185</v>
      </c>
      <c r="N315" s="25"/>
      <c r="O315" s="25"/>
      <c r="P315" s="25"/>
      <c r="Q315" s="25"/>
      <c r="R315" s="25"/>
      <c r="S315" s="25"/>
      <c r="T315" s="25"/>
      <c r="U315" s="25"/>
      <c r="V315" s="25"/>
      <c r="W315" s="15"/>
      <c r="X315" s="15"/>
      <c r="Y315" s="15"/>
      <c r="Z315" s="12">
        <v>305.76</v>
      </c>
      <c r="AA315" s="12">
        <f t="shared" si="21"/>
        <v>214.03199999999998</v>
      </c>
      <c r="AB315" s="7">
        <f t="shared" si="18"/>
        <v>310.34639999999996</v>
      </c>
      <c r="AC315" s="7">
        <f t="shared" si="19"/>
        <v>279.31175999999994</v>
      </c>
    </row>
    <row r="316" spans="1:29" ht="11.1" customHeight="1" outlineLevel="3" x14ac:dyDescent="0.2">
      <c r="A316" s="23">
        <v>266</v>
      </c>
      <c r="B316" s="23"/>
      <c r="C316" s="23"/>
      <c r="D316" s="24" t="s">
        <v>1186</v>
      </c>
      <c r="E316" s="24"/>
      <c r="F316" s="24"/>
      <c r="G316" s="24" t="s">
        <v>1187</v>
      </c>
      <c r="H316" s="24"/>
      <c r="I316" s="24"/>
      <c r="J316" s="24"/>
      <c r="K316" s="24"/>
      <c r="L316" s="24"/>
      <c r="M316" s="25" t="s">
        <v>1188</v>
      </c>
      <c r="N316" s="25"/>
      <c r="O316" s="25"/>
      <c r="P316" s="25"/>
      <c r="Q316" s="25"/>
      <c r="R316" s="25"/>
      <c r="S316" s="25"/>
      <c r="T316" s="25"/>
      <c r="U316" s="25"/>
      <c r="V316" s="25"/>
      <c r="W316" s="15"/>
      <c r="X316" s="15"/>
      <c r="Y316" s="15"/>
      <c r="Z316" s="12">
        <v>238.16</v>
      </c>
      <c r="AA316" s="12">
        <f t="shared" si="21"/>
        <v>166.71200000000002</v>
      </c>
      <c r="AB316" s="7">
        <f t="shared" si="18"/>
        <v>241.73240000000001</v>
      </c>
      <c r="AC316" s="7">
        <f t="shared" si="19"/>
        <v>217.55916000000002</v>
      </c>
    </row>
    <row r="317" spans="1:29" s="1" customFormat="1" ht="42" customHeight="1" outlineLevel="3" x14ac:dyDescent="0.2">
      <c r="A317" s="23">
        <v>267</v>
      </c>
      <c r="B317" s="23"/>
      <c r="C317" s="23"/>
      <c r="D317" s="24" t="s">
        <v>1189</v>
      </c>
      <c r="E317" s="24"/>
      <c r="F317" s="24"/>
      <c r="G317" s="24" t="s">
        <v>1190</v>
      </c>
      <c r="H317" s="24"/>
      <c r="I317" s="24"/>
      <c r="J317" s="24"/>
      <c r="K317" s="24"/>
      <c r="L317" s="24"/>
      <c r="M317" s="25" t="s">
        <v>1191</v>
      </c>
      <c r="N317" s="25"/>
      <c r="O317" s="25"/>
      <c r="P317" s="25"/>
      <c r="Q317" s="25"/>
      <c r="R317" s="25"/>
      <c r="S317" s="25"/>
      <c r="T317" s="25"/>
      <c r="U317" s="25"/>
      <c r="V317" s="25"/>
      <c r="W317" s="24" t="s">
        <v>1192</v>
      </c>
      <c r="X317" s="24"/>
      <c r="Y317" s="24"/>
      <c r="Z317" s="12">
        <v>357.76</v>
      </c>
      <c r="AA317" s="12">
        <f t="shared" si="21"/>
        <v>250.43199999999999</v>
      </c>
      <c r="AB317" s="7">
        <f t="shared" si="18"/>
        <v>363.12639999999999</v>
      </c>
      <c r="AC317" s="7">
        <f t="shared" si="19"/>
        <v>326.81376</v>
      </c>
    </row>
    <row r="318" spans="1:29" ht="11.1" customHeight="1" outlineLevel="3" x14ac:dyDescent="0.2">
      <c r="A318" s="23">
        <v>268</v>
      </c>
      <c r="B318" s="23"/>
      <c r="C318" s="23"/>
      <c r="D318" s="24" t="s">
        <v>1193</v>
      </c>
      <c r="E318" s="24"/>
      <c r="F318" s="24"/>
      <c r="G318" s="24" t="s">
        <v>1194</v>
      </c>
      <c r="H318" s="24"/>
      <c r="I318" s="24"/>
      <c r="J318" s="24"/>
      <c r="K318" s="24"/>
      <c r="L318" s="24"/>
      <c r="M318" s="25" t="s">
        <v>1195</v>
      </c>
      <c r="N318" s="25"/>
      <c r="O318" s="25"/>
      <c r="P318" s="25"/>
      <c r="Q318" s="25"/>
      <c r="R318" s="25"/>
      <c r="S318" s="25"/>
      <c r="T318" s="25"/>
      <c r="U318" s="25"/>
      <c r="V318" s="25"/>
      <c r="W318" s="15"/>
      <c r="X318" s="15"/>
      <c r="Y318" s="15"/>
      <c r="Z318" s="12">
        <v>356.72</v>
      </c>
      <c r="AA318" s="12">
        <f t="shared" si="21"/>
        <v>249.70400000000001</v>
      </c>
      <c r="AB318" s="7">
        <f t="shared" si="18"/>
        <v>362.07080000000002</v>
      </c>
      <c r="AC318" s="7">
        <f t="shared" si="19"/>
        <v>325.86372000000006</v>
      </c>
    </row>
    <row r="319" spans="1:29" s="1" customFormat="1" ht="42" customHeight="1" outlineLevel="3" x14ac:dyDescent="0.2">
      <c r="A319" s="23">
        <v>269</v>
      </c>
      <c r="B319" s="23"/>
      <c r="C319" s="23"/>
      <c r="D319" s="24" t="s">
        <v>1196</v>
      </c>
      <c r="E319" s="24"/>
      <c r="F319" s="24"/>
      <c r="G319" s="24" t="s">
        <v>1197</v>
      </c>
      <c r="H319" s="24"/>
      <c r="I319" s="24"/>
      <c r="J319" s="24"/>
      <c r="K319" s="24"/>
      <c r="L319" s="24"/>
      <c r="M319" s="25" t="s">
        <v>1198</v>
      </c>
      <c r="N319" s="25"/>
      <c r="O319" s="25"/>
      <c r="P319" s="25"/>
      <c r="Q319" s="25"/>
      <c r="R319" s="25"/>
      <c r="S319" s="25"/>
      <c r="T319" s="25"/>
      <c r="U319" s="25"/>
      <c r="V319" s="25"/>
      <c r="W319" s="24" t="s">
        <v>1199</v>
      </c>
      <c r="X319" s="24"/>
      <c r="Y319" s="24"/>
      <c r="Z319" s="12">
        <v>284.95999999999998</v>
      </c>
      <c r="AA319" s="12">
        <f t="shared" si="21"/>
        <v>199.47199999999998</v>
      </c>
      <c r="AB319" s="7">
        <f t="shared" si="18"/>
        <v>289.23439999999994</v>
      </c>
      <c r="AC319" s="7">
        <f t="shared" si="19"/>
        <v>260.31095999999997</v>
      </c>
    </row>
    <row r="320" spans="1:29" ht="11.1" customHeight="1" outlineLevel="3" x14ac:dyDescent="0.2">
      <c r="A320" s="23">
        <v>270</v>
      </c>
      <c r="B320" s="23"/>
      <c r="C320" s="23"/>
      <c r="D320" s="24" t="s">
        <v>1200</v>
      </c>
      <c r="E320" s="24"/>
      <c r="F320" s="24"/>
      <c r="G320" s="24" t="s">
        <v>1201</v>
      </c>
      <c r="H320" s="24"/>
      <c r="I320" s="24"/>
      <c r="J320" s="24"/>
      <c r="K320" s="24"/>
      <c r="L320" s="24"/>
      <c r="M320" s="25" t="s">
        <v>1202</v>
      </c>
      <c r="N320" s="25"/>
      <c r="O320" s="25"/>
      <c r="P320" s="25"/>
      <c r="Q320" s="25"/>
      <c r="R320" s="25"/>
      <c r="S320" s="25"/>
      <c r="T320" s="25"/>
      <c r="U320" s="25"/>
      <c r="V320" s="25"/>
      <c r="W320" s="15"/>
      <c r="X320" s="15"/>
      <c r="Y320" s="15"/>
      <c r="Z320" s="12">
        <v>739.44</v>
      </c>
      <c r="AA320" s="12">
        <f t="shared" si="21"/>
        <v>517.60800000000006</v>
      </c>
      <c r="AB320" s="7">
        <f t="shared" ref="AB320:AB383" si="22">AA320*1.45</f>
        <v>750.53160000000003</v>
      </c>
      <c r="AC320" s="7">
        <f t="shared" ref="AC320:AC383" si="23">AB320*90/100</f>
        <v>675.47843999999998</v>
      </c>
    </row>
    <row r="321" spans="1:29" ht="11.1" customHeight="1" outlineLevel="3" x14ac:dyDescent="0.2">
      <c r="A321" s="23">
        <v>271</v>
      </c>
      <c r="B321" s="23"/>
      <c r="C321" s="23"/>
      <c r="D321" s="24" t="s">
        <v>1203</v>
      </c>
      <c r="E321" s="24"/>
      <c r="F321" s="24"/>
      <c r="G321" s="24" t="s">
        <v>1204</v>
      </c>
      <c r="H321" s="24"/>
      <c r="I321" s="24"/>
      <c r="J321" s="24"/>
      <c r="K321" s="24"/>
      <c r="L321" s="24"/>
      <c r="M321" s="25" t="s">
        <v>1205</v>
      </c>
      <c r="N321" s="25"/>
      <c r="O321" s="25"/>
      <c r="P321" s="25"/>
      <c r="Q321" s="25"/>
      <c r="R321" s="25"/>
      <c r="S321" s="25"/>
      <c r="T321" s="25"/>
      <c r="U321" s="25"/>
      <c r="V321" s="25"/>
      <c r="W321" s="15"/>
      <c r="X321" s="15"/>
      <c r="Y321" s="15"/>
      <c r="Z321" s="12">
        <v>740.48</v>
      </c>
      <c r="AA321" s="12">
        <f t="shared" si="21"/>
        <v>518.33600000000001</v>
      </c>
      <c r="AB321" s="7">
        <f t="shared" si="22"/>
        <v>751.58719999999994</v>
      </c>
      <c r="AC321" s="7">
        <f t="shared" si="23"/>
        <v>676.42848000000004</v>
      </c>
    </row>
    <row r="322" spans="1:29" s="1" customFormat="1" ht="42" customHeight="1" outlineLevel="3" x14ac:dyDescent="0.2">
      <c r="A322" s="23">
        <v>272</v>
      </c>
      <c r="B322" s="23"/>
      <c r="C322" s="23"/>
      <c r="D322" s="24" t="s">
        <v>1206</v>
      </c>
      <c r="E322" s="24"/>
      <c r="F322" s="24"/>
      <c r="G322" s="24" t="s">
        <v>1207</v>
      </c>
      <c r="H322" s="24"/>
      <c r="I322" s="24"/>
      <c r="J322" s="24"/>
      <c r="K322" s="24"/>
      <c r="L322" s="24"/>
      <c r="M322" s="25" t="s">
        <v>1208</v>
      </c>
      <c r="N322" s="25"/>
      <c r="O322" s="25"/>
      <c r="P322" s="25"/>
      <c r="Q322" s="25"/>
      <c r="R322" s="25"/>
      <c r="S322" s="25"/>
      <c r="T322" s="25"/>
      <c r="U322" s="25"/>
      <c r="V322" s="25"/>
      <c r="W322" s="24" t="s">
        <v>1209</v>
      </c>
      <c r="X322" s="24"/>
      <c r="Y322" s="24"/>
      <c r="Z322" s="12">
        <v>647.91999999999996</v>
      </c>
      <c r="AA322" s="12">
        <f t="shared" si="21"/>
        <v>453.54399999999998</v>
      </c>
      <c r="AB322" s="7">
        <f t="shared" si="22"/>
        <v>657.63879999999995</v>
      </c>
      <c r="AC322" s="7">
        <f t="shared" si="23"/>
        <v>591.87491999999997</v>
      </c>
    </row>
    <row r="323" spans="1:29" s="1" customFormat="1" ht="42" customHeight="1" outlineLevel="3" x14ac:dyDescent="0.2">
      <c r="A323" s="23">
        <v>273</v>
      </c>
      <c r="B323" s="23"/>
      <c r="C323" s="23"/>
      <c r="D323" s="24" t="s">
        <v>1210</v>
      </c>
      <c r="E323" s="24"/>
      <c r="F323" s="24"/>
      <c r="G323" s="24" t="s">
        <v>1211</v>
      </c>
      <c r="H323" s="24"/>
      <c r="I323" s="24"/>
      <c r="J323" s="24"/>
      <c r="K323" s="24"/>
      <c r="L323" s="24"/>
      <c r="M323" s="25" t="s">
        <v>1212</v>
      </c>
      <c r="N323" s="25"/>
      <c r="O323" s="25"/>
      <c r="P323" s="25"/>
      <c r="Q323" s="25"/>
      <c r="R323" s="25"/>
      <c r="S323" s="25"/>
      <c r="T323" s="25"/>
      <c r="U323" s="25"/>
      <c r="V323" s="25"/>
      <c r="W323" s="24" t="s">
        <v>1213</v>
      </c>
      <c r="X323" s="24"/>
      <c r="Y323" s="24"/>
      <c r="Z323" s="12">
        <v>151.84</v>
      </c>
      <c r="AA323" s="12">
        <f t="shared" si="21"/>
        <v>106.288</v>
      </c>
      <c r="AB323" s="7">
        <f t="shared" si="22"/>
        <v>154.11759999999998</v>
      </c>
      <c r="AC323" s="7">
        <f t="shared" si="23"/>
        <v>138.70583999999999</v>
      </c>
    </row>
    <row r="324" spans="1:29" ht="11.1" customHeight="1" outlineLevel="3" x14ac:dyDescent="0.2">
      <c r="A324" s="23">
        <v>274</v>
      </c>
      <c r="B324" s="23"/>
      <c r="C324" s="23"/>
      <c r="D324" s="24" t="s">
        <v>1214</v>
      </c>
      <c r="E324" s="24"/>
      <c r="F324" s="24"/>
      <c r="G324" s="24" t="s">
        <v>1215</v>
      </c>
      <c r="H324" s="24"/>
      <c r="I324" s="24"/>
      <c r="J324" s="24"/>
      <c r="K324" s="24"/>
      <c r="L324" s="24"/>
      <c r="M324" s="25" t="s">
        <v>1216</v>
      </c>
      <c r="N324" s="25"/>
      <c r="O324" s="25"/>
      <c r="P324" s="25"/>
      <c r="Q324" s="25"/>
      <c r="R324" s="25"/>
      <c r="S324" s="25"/>
      <c r="T324" s="25"/>
      <c r="U324" s="25"/>
      <c r="V324" s="25"/>
      <c r="W324" s="15"/>
      <c r="X324" s="15"/>
      <c r="Y324" s="15"/>
      <c r="Z324" s="12">
        <v>143.52000000000001</v>
      </c>
      <c r="AA324" s="12">
        <f t="shared" si="21"/>
        <v>100.464</v>
      </c>
      <c r="AB324" s="7">
        <f t="shared" si="22"/>
        <v>145.6728</v>
      </c>
      <c r="AC324" s="7">
        <f t="shared" si="23"/>
        <v>131.10551999999998</v>
      </c>
    </row>
    <row r="325" spans="1:29" s="1" customFormat="1" ht="42" customHeight="1" outlineLevel="3" x14ac:dyDescent="0.2">
      <c r="A325" s="23">
        <v>275</v>
      </c>
      <c r="B325" s="23"/>
      <c r="C325" s="23"/>
      <c r="D325" s="24" t="s">
        <v>1217</v>
      </c>
      <c r="E325" s="24"/>
      <c r="F325" s="24"/>
      <c r="G325" s="24" t="s">
        <v>1218</v>
      </c>
      <c r="H325" s="24"/>
      <c r="I325" s="24"/>
      <c r="J325" s="24"/>
      <c r="K325" s="24"/>
      <c r="L325" s="24"/>
      <c r="M325" s="25" t="s">
        <v>1219</v>
      </c>
      <c r="N325" s="25"/>
      <c r="O325" s="25"/>
      <c r="P325" s="25"/>
      <c r="Q325" s="25"/>
      <c r="R325" s="25"/>
      <c r="S325" s="25"/>
      <c r="T325" s="25"/>
      <c r="U325" s="25"/>
      <c r="V325" s="25"/>
      <c r="W325" s="24" t="s">
        <v>1220</v>
      </c>
      <c r="X325" s="24"/>
      <c r="Y325" s="24"/>
      <c r="Z325" s="12">
        <v>113.36</v>
      </c>
      <c r="AA325" s="12">
        <f t="shared" si="21"/>
        <v>79.35199999999999</v>
      </c>
      <c r="AB325" s="7">
        <f t="shared" si="22"/>
        <v>115.06039999999999</v>
      </c>
      <c r="AC325" s="7">
        <f t="shared" si="23"/>
        <v>103.55436</v>
      </c>
    </row>
    <row r="326" spans="1:29" s="1" customFormat="1" ht="42" customHeight="1" outlineLevel="3" x14ac:dyDescent="0.2">
      <c r="A326" s="23">
        <v>276</v>
      </c>
      <c r="B326" s="23"/>
      <c r="C326" s="23"/>
      <c r="D326" s="24" t="s">
        <v>1221</v>
      </c>
      <c r="E326" s="24"/>
      <c r="F326" s="24"/>
      <c r="G326" s="24" t="s">
        <v>1222</v>
      </c>
      <c r="H326" s="24"/>
      <c r="I326" s="24"/>
      <c r="J326" s="24"/>
      <c r="K326" s="24"/>
      <c r="L326" s="24"/>
      <c r="M326" s="25" t="s">
        <v>1223</v>
      </c>
      <c r="N326" s="25"/>
      <c r="O326" s="25"/>
      <c r="P326" s="25"/>
      <c r="Q326" s="25"/>
      <c r="R326" s="25"/>
      <c r="S326" s="25"/>
      <c r="T326" s="25"/>
      <c r="U326" s="25"/>
      <c r="V326" s="25"/>
      <c r="W326" s="24" t="s">
        <v>1224</v>
      </c>
      <c r="X326" s="24"/>
      <c r="Y326" s="24"/>
      <c r="Z326" s="12">
        <v>302.64</v>
      </c>
      <c r="AA326" s="12">
        <f t="shared" si="21"/>
        <v>211.84799999999998</v>
      </c>
      <c r="AB326" s="7">
        <f t="shared" si="22"/>
        <v>307.17959999999999</v>
      </c>
      <c r="AC326" s="7">
        <f t="shared" si="23"/>
        <v>276.46163999999999</v>
      </c>
    </row>
    <row r="327" spans="1:29" s="1" customFormat="1" ht="42" customHeight="1" outlineLevel="3" x14ac:dyDescent="0.2">
      <c r="A327" s="23">
        <v>277</v>
      </c>
      <c r="B327" s="23"/>
      <c r="C327" s="23"/>
      <c r="D327" s="24" t="s">
        <v>1225</v>
      </c>
      <c r="E327" s="24"/>
      <c r="F327" s="24"/>
      <c r="G327" s="24" t="s">
        <v>1226</v>
      </c>
      <c r="H327" s="24"/>
      <c r="I327" s="24"/>
      <c r="J327" s="24"/>
      <c r="K327" s="24"/>
      <c r="L327" s="24"/>
      <c r="M327" s="25" t="s">
        <v>1227</v>
      </c>
      <c r="N327" s="25"/>
      <c r="O327" s="25"/>
      <c r="P327" s="25"/>
      <c r="Q327" s="25"/>
      <c r="R327" s="25"/>
      <c r="S327" s="25"/>
      <c r="T327" s="25"/>
      <c r="U327" s="25"/>
      <c r="V327" s="25"/>
      <c r="W327" s="24" t="s">
        <v>1228</v>
      </c>
      <c r="X327" s="24"/>
      <c r="Y327" s="24"/>
      <c r="Z327" s="12">
        <v>296.39999999999998</v>
      </c>
      <c r="AA327" s="12">
        <f t="shared" si="21"/>
        <v>207.48</v>
      </c>
      <c r="AB327" s="7">
        <f t="shared" si="22"/>
        <v>300.846</v>
      </c>
      <c r="AC327" s="7">
        <f t="shared" si="23"/>
        <v>270.76139999999998</v>
      </c>
    </row>
    <row r="328" spans="1:29" s="1" customFormat="1" ht="42" customHeight="1" outlineLevel="3" x14ac:dyDescent="0.2">
      <c r="A328" s="23">
        <v>278</v>
      </c>
      <c r="B328" s="23"/>
      <c r="C328" s="23"/>
      <c r="D328" s="24" t="s">
        <v>1229</v>
      </c>
      <c r="E328" s="24"/>
      <c r="F328" s="24"/>
      <c r="G328" s="24" t="s">
        <v>1230</v>
      </c>
      <c r="H328" s="24"/>
      <c r="I328" s="24"/>
      <c r="J328" s="24"/>
      <c r="K328" s="24"/>
      <c r="L328" s="24"/>
      <c r="M328" s="25" t="s">
        <v>1231</v>
      </c>
      <c r="N328" s="25"/>
      <c r="O328" s="25"/>
      <c r="P328" s="25"/>
      <c r="Q328" s="25"/>
      <c r="R328" s="25"/>
      <c r="S328" s="25"/>
      <c r="T328" s="25"/>
      <c r="U328" s="25"/>
      <c r="V328" s="25"/>
      <c r="W328" s="24" t="s">
        <v>1232</v>
      </c>
      <c r="X328" s="24"/>
      <c r="Y328" s="24"/>
      <c r="Z328" s="12">
        <v>243.36</v>
      </c>
      <c r="AA328" s="12">
        <f t="shared" si="21"/>
        <v>170.352</v>
      </c>
      <c r="AB328" s="7">
        <f t="shared" si="22"/>
        <v>247.0104</v>
      </c>
      <c r="AC328" s="7">
        <f t="shared" si="23"/>
        <v>222.30936000000003</v>
      </c>
    </row>
    <row r="329" spans="1:29" s="1" customFormat="1" ht="42" customHeight="1" outlineLevel="3" x14ac:dyDescent="0.2">
      <c r="A329" s="23">
        <v>279</v>
      </c>
      <c r="B329" s="23"/>
      <c r="C329" s="23"/>
      <c r="D329" s="24" t="s">
        <v>1233</v>
      </c>
      <c r="E329" s="24"/>
      <c r="F329" s="24"/>
      <c r="G329" s="24" t="s">
        <v>1234</v>
      </c>
      <c r="H329" s="24"/>
      <c r="I329" s="24"/>
      <c r="J329" s="24"/>
      <c r="K329" s="24"/>
      <c r="L329" s="24"/>
      <c r="M329" s="25" t="s">
        <v>1235</v>
      </c>
      <c r="N329" s="25"/>
      <c r="O329" s="25"/>
      <c r="P329" s="25"/>
      <c r="Q329" s="25"/>
      <c r="R329" s="25"/>
      <c r="S329" s="25"/>
      <c r="T329" s="25"/>
      <c r="U329" s="25"/>
      <c r="V329" s="25"/>
      <c r="W329" s="24" t="s">
        <v>1236</v>
      </c>
      <c r="X329" s="24"/>
      <c r="Y329" s="24"/>
      <c r="Z329" s="12">
        <v>421.2</v>
      </c>
      <c r="AA329" s="12">
        <f t="shared" si="21"/>
        <v>294.83999999999997</v>
      </c>
      <c r="AB329" s="7">
        <f t="shared" si="22"/>
        <v>427.51799999999997</v>
      </c>
      <c r="AC329" s="7">
        <f t="shared" si="23"/>
        <v>384.76619999999997</v>
      </c>
    </row>
    <row r="330" spans="1:29" s="1" customFormat="1" ht="42" customHeight="1" outlineLevel="3" x14ac:dyDescent="0.2">
      <c r="A330" s="23">
        <v>280</v>
      </c>
      <c r="B330" s="23"/>
      <c r="C330" s="23"/>
      <c r="D330" s="24" t="s">
        <v>1237</v>
      </c>
      <c r="E330" s="24"/>
      <c r="F330" s="24"/>
      <c r="G330" s="24" t="s">
        <v>1238</v>
      </c>
      <c r="H330" s="24"/>
      <c r="I330" s="24"/>
      <c r="J330" s="24"/>
      <c r="K330" s="24"/>
      <c r="L330" s="24"/>
      <c r="M330" s="25" t="s">
        <v>1239</v>
      </c>
      <c r="N330" s="25"/>
      <c r="O330" s="25"/>
      <c r="P330" s="25"/>
      <c r="Q330" s="25"/>
      <c r="R330" s="25"/>
      <c r="S330" s="25"/>
      <c r="T330" s="25"/>
      <c r="U330" s="25"/>
      <c r="V330" s="25"/>
      <c r="W330" s="24" t="s">
        <v>1240</v>
      </c>
      <c r="X330" s="24"/>
      <c r="Y330" s="24"/>
      <c r="Z330" s="12">
        <v>414.96</v>
      </c>
      <c r="AA330" s="12">
        <f t="shared" si="21"/>
        <v>290.47199999999998</v>
      </c>
      <c r="AB330" s="7">
        <f t="shared" si="22"/>
        <v>421.18439999999998</v>
      </c>
      <c r="AC330" s="7">
        <f t="shared" si="23"/>
        <v>379.06595999999996</v>
      </c>
    </row>
    <row r="331" spans="1:29" s="1" customFormat="1" ht="42" customHeight="1" outlineLevel="3" x14ac:dyDescent="0.2">
      <c r="A331" s="23">
        <v>281</v>
      </c>
      <c r="B331" s="23"/>
      <c r="C331" s="23"/>
      <c r="D331" s="24" t="s">
        <v>1241</v>
      </c>
      <c r="E331" s="24"/>
      <c r="F331" s="24"/>
      <c r="G331" s="24" t="s">
        <v>1242</v>
      </c>
      <c r="H331" s="24"/>
      <c r="I331" s="24"/>
      <c r="J331" s="24"/>
      <c r="K331" s="24"/>
      <c r="L331" s="24"/>
      <c r="M331" s="25" t="s">
        <v>1243</v>
      </c>
      <c r="N331" s="25"/>
      <c r="O331" s="25"/>
      <c r="P331" s="25"/>
      <c r="Q331" s="25"/>
      <c r="R331" s="25"/>
      <c r="S331" s="25"/>
      <c r="T331" s="25"/>
      <c r="U331" s="25"/>
      <c r="V331" s="25"/>
      <c r="W331" s="24" t="s">
        <v>1244</v>
      </c>
      <c r="X331" s="24"/>
      <c r="Y331" s="24"/>
      <c r="Z331" s="12">
        <v>333.84</v>
      </c>
      <c r="AA331" s="12">
        <f t="shared" si="21"/>
        <v>233.68799999999996</v>
      </c>
      <c r="AB331" s="7">
        <f t="shared" si="22"/>
        <v>338.84759999999994</v>
      </c>
      <c r="AC331" s="7">
        <f t="shared" si="23"/>
        <v>304.96283999999997</v>
      </c>
    </row>
    <row r="332" spans="1:29" s="1" customFormat="1" ht="42" customHeight="1" outlineLevel="3" x14ac:dyDescent="0.2">
      <c r="A332" s="23">
        <v>282</v>
      </c>
      <c r="B332" s="23"/>
      <c r="C332" s="23"/>
      <c r="D332" s="24" t="s">
        <v>1245</v>
      </c>
      <c r="E332" s="24"/>
      <c r="F332" s="24"/>
      <c r="G332" s="24" t="s">
        <v>1246</v>
      </c>
      <c r="H332" s="24"/>
      <c r="I332" s="24"/>
      <c r="J332" s="24"/>
      <c r="K332" s="24"/>
      <c r="L332" s="24"/>
      <c r="M332" s="25" t="s">
        <v>1247</v>
      </c>
      <c r="N332" s="25"/>
      <c r="O332" s="25"/>
      <c r="P332" s="25"/>
      <c r="Q332" s="25"/>
      <c r="R332" s="25"/>
      <c r="S332" s="25"/>
      <c r="T332" s="25"/>
      <c r="U332" s="25"/>
      <c r="V332" s="25"/>
      <c r="W332" s="24" t="s">
        <v>1248</v>
      </c>
      <c r="X332" s="24"/>
      <c r="Y332" s="24"/>
      <c r="Z332" s="12">
        <v>668.72</v>
      </c>
      <c r="AA332" s="12">
        <f t="shared" si="21"/>
        <v>468.10400000000004</v>
      </c>
      <c r="AB332" s="7">
        <f t="shared" si="22"/>
        <v>678.75080000000003</v>
      </c>
      <c r="AC332" s="7">
        <f t="shared" si="23"/>
        <v>610.87572</v>
      </c>
    </row>
    <row r="333" spans="1:29" s="1" customFormat="1" ht="42" customHeight="1" outlineLevel="3" x14ac:dyDescent="0.2">
      <c r="A333" s="23">
        <v>283</v>
      </c>
      <c r="B333" s="23"/>
      <c r="C333" s="23"/>
      <c r="D333" s="24" t="s">
        <v>1249</v>
      </c>
      <c r="E333" s="24"/>
      <c r="F333" s="24"/>
      <c r="G333" s="24" t="s">
        <v>1250</v>
      </c>
      <c r="H333" s="24"/>
      <c r="I333" s="24"/>
      <c r="J333" s="24"/>
      <c r="K333" s="24"/>
      <c r="L333" s="24"/>
      <c r="M333" s="25" t="s">
        <v>1251</v>
      </c>
      <c r="N333" s="25"/>
      <c r="O333" s="25"/>
      <c r="P333" s="25"/>
      <c r="Q333" s="25"/>
      <c r="R333" s="25"/>
      <c r="S333" s="25"/>
      <c r="T333" s="25"/>
      <c r="U333" s="25"/>
      <c r="V333" s="25"/>
      <c r="W333" s="24" t="s">
        <v>1252</v>
      </c>
      <c r="X333" s="24"/>
      <c r="Y333" s="24"/>
      <c r="Z333" s="12">
        <v>657.28</v>
      </c>
      <c r="AA333" s="12">
        <f t="shared" si="21"/>
        <v>460.096</v>
      </c>
      <c r="AB333" s="7">
        <f t="shared" si="22"/>
        <v>667.13919999999996</v>
      </c>
      <c r="AC333" s="7">
        <f t="shared" si="23"/>
        <v>600.42527999999993</v>
      </c>
    </row>
    <row r="334" spans="1:29" s="1" customFormat="1" ht="42" customHeight="1" outlineLevel="3" x14ac:dyDescent="0.2">
      <c r="A334" s="23">
        <v>284</v>
      </c>
      <c r="B334" s="23"/>
      <c r="C334" s="23"/>
      <c r="D334" s="24" t="s">
        <v>1253</v>
      </c>
      <c r="E334" s="24"/>
      <c r="F334" s="24"/>
      <c r="G334" s="24" t="s">
        <v>1254</v>
      </c>
      <c r="H334" s="24"/>
      <c r="I334" s="24"/>
      <c r="J334" s="24"/>
      <c r="K334" s="24"/>
      <c r="L334" s="24"/>
      <c r="M334" s="25" t="s">
        <v>1255</v>
      </c>
      <c r="N334" s="25"/>
      <c r="O334" s="25"/>
      <c r="P334" s="25"/>
      <c r="Q334" s="25"/>
      <c r="R334" s="25"/>
      <c r="S334" s="25"/>
      <c r="T334" s="25"/>
      <c r="U334" s="25"/>
      <c r="V334" s="25"/>
      <c r="W334" s="24" t="s">
        <v>1256</v>
      </c>
      <c r="X334" s="24"/>
      <c r="Y334" s="24"/>
      <c r="Z334" s="12">
        <v>525.20000000000005</v>
      </c>
      <c r="AA334" s="12">
        <f t="shared" si="21"/>
        <v>367.64000000000004</v>
      </c>
      <c r="AB334" s="7">
        <f t="shared" si="22"/>
        <v>533.07800000000009</v>
      </c>
      <c r="AC334" s="7">
        <f t="shared" si="23"/>
        <v>479.7702000000001</v>
      </c>
    </row>
    <row r="335" spans="1:29" s="1" customFormat="1" ht="42" customHeight="1" outlineLevel="3" x14ac:dyDescent="0.2">
      <c r="A335" s="23">
        <v>285</v>
      </c>
      <c r="B335" s="23"/>
      <c r="C335" s="23"/>
      <c r="D335" s="24" t="s">
        <v>1257</v>
      </c>
      <c r="E335" s="24"/>
      <c r="F335" s="24"/>
      <c r="G335" s="24" t="s">
        <v>1258</v>
      </c>
      <c r="H335" s="24"/>
      <c r="I335" s="24"/>
      <c r="J335" s="24"/>
      <c r="K335" s="24"/>
      <c r="L335" s="24"/>
      <c r="M335" s="25" t="s">
        <v>1259</v>
      </c>
      <c r="N335" s="25"/>
      <c r="O335" s="25"/>
      <c r="P335" s="25"/>
      <c r="Q335" s="25"/>
      <c r="R335" s="25"/>
      <c r="S335" s="25"/>
      <c r="T335" s="25"/>
      <c r="U335" s="25"/>
      <c r="V335" s="25"/>
      <c r="W335" s="24" t="s">
        <v>1260</v>
      </c>
      <c r="X335" s="24"/>
      <c r="Y335" s="24"/>
      <c r="Z335" s="12">
        <v>251.68</v>
      </c>
      <c r="AA335" s="12">
        <f t="shared" si="21"/>
        <v>176.17599999999999</v>
      </c>
      <c r="AB335" s="7">
        <f t="shared" si="22"/>
        <v>255.45519999999996</v>
      </c>
      <c r="AC335" s="7">
        <f t="shared" si="23"/>
        <v>229.90967999999998</v>
      </c>
    </row>
    <row r="336" spans="1:29" ht="11.1" customHeight="1" outlineLevel="3" x14ac:dyDescent="0.2">
      <c r="A336" s="23">
        <v>286</v>
      </c>
      <c r="B336" s="23"/>
      <c r="C336" s="23"/>
      <c r="D336" s="24" t="s">
        <v>1261</v>
      </c>
      <c r="E336" s="24"/>
      <c r="F336" s="24"/>
      <c r="G336" s="24" t="s">
        <v>1262</v>
      </c>
      <c r="H336" s="24"/>
      <c r="I336" s="24"/>
      <c r="J336" s="24"/>
      <c r="K336" s="24"/>
      <c r="L336" s="24"/>
      <c r="M336" s="25" t="s">
        <v>1263</v>
      </c>
      <c r="N336" s="25"/>
      <c r="O336" s="25"/>
      <c r="P336" s="25"/>
      <c r="Q336" s="25"/>
      <c r="R336" s="25"/>
      <c r="S336" s="25"/>
      <c r="T336" s="25"/>
      <c r="U336" s="25"/>
      <c r="V336" s="25"/>
      <c r="W336" s="15"/>
      <c r="X336" s="15"/>
      <c r="Y336" s="15"/>
      <c r="Z336" s="12">
        <v>244.4</v>
      </c>
      <c r="AA336" s="12">
        <f t="shared" si="21"/>
        <v>171.07999999999998</v>
      </c>
      <c r="AB336" s="7">
        <f t="shared" si="22"/>
        <v>248.06599999999997</v>
      </c>
      <c r="AC336" s="7">
        <f t="shared" si="23"/>
        <v>223.2594</v>
      </c>
    </row>
    <row r="337" spans="1:29" s="1" customFormat="1" ht="42" customHeight="1" outlineLevel="3" x14ac:dyDescent="0.2">
      <c r="A337" s="23">
        <v>287</v>
      </c>
      <c r="B337" s="23"/>
      <c r="C337" s="23"/>
      <c r="D337" s="24" t="s">
        <v>1264</v>
      </c>
      <c r="E337" s="24"/>
      <c r="F337" s="24"/>
      <c r="G337" s="24" t="s">
        <v>1265</v>
      </c>
      <c r="H337" s="24"/>
      <c r="I337" s="24"/>
      <c r="J337" s="24"/>
      <c r="K337" s="24"/>
      <c r="L337" s="24"/>
      <c r="M337" s="25" t="s">
        <v>1266</v>
      </c>
      <c r="N337" s="25"/>
      <c r="O337" s="25"/>
      <c r="P337" s="25"/>
      <c r="Q337" s="25"/>
      <c r="R337" s="25"/>
      <c r="S337" s="25"/>
      <c r="T337" s="25"/>
      <c r="U337" s="25"/>
      <c r="V337" s="25"/>
      <c r="W337" s="24" t="s">
        <v>1267</v>
      </c>
      <c r="X337" s="24"/>
      <c r="Y337" s="24"/>
      <c r="Z337" s="12">
        <v>246.48</v>
      </c>
      <c r="AA337" s="12">
        <f t="shared" si="21"/>
        <v>172.536</v>
      </c>
      <c r="AB337" s="7">
        <f t="shared" si="22"/>
        <v>250.1772</v>
      </c>
      <c r="AC337" s="7">
        <f t="shared" si="23"/>
        <v>225.15948</v>
      </c>
    </row>
    <row r="338" spans="1:29" s="1" customFormat="1" ht="42" customHeight="1" outlineLevel="3" x14ac:dyDescent="0.2">
      <c r="A338" s="23">
        <v>288</v>
      </c>
      <c r="B338" s="23"/>
      <c r="C338" s="23"/>
      <c r="D338" s="24" t="s">
        <v>1268</v>
      </c>
      <c r="E338" s="24"/>
      <c r="F338" s="24"/>
      <c r="G338" s="24" t="s">
        <v>1269</v>
      </c>
      <c r="H338" s="24"/>
      <c r="I338" s="24"/>
      <c r="J338" s="24"/>
      <c r="K338" s="24"/>
      <c r="L338" s="24"/>
      <c r="M338" s="25" t="s">
        <v>1270</v>
      </c>
      <c r="N338" s="25"/>
      <c r="O338" s="25"/>
      <c r="P338" s="25"/>
      <c r="Q338" s="25"/>
      <c r="R338" s="25"/>
      <c r="S338" s="25"/>
      <c r="T338" s="25"/>
      <c r="U338" s="25"/>
      <c r="V338" s="25"/>
      <c r="W338" s="24" t="s">
        <v>1271</v>
      </c>
      <c r="X338" s="24"/>
      <c r="Y338" s="24"/>
      <c r="Z338" s="12">
        <v>251.68</v>
      </c>
      <c r="AA338" s="12">
        <f t="shared" si="21"/>
        <v>176.17599999999999</v>
      </c>
      <c r="AB338" s="7">
        <f t="shared" si="22"/>
        <v>255.45519999999996</v>
      </c>
      <c r="AC338" s="7">
        <f t="shared" si="23"/>
        <v>229.90967999999998</v>
      </c>
    </row>
    <row r="339" spans="1:29" s="1" customFormat="1" ht="42" customHeight="1" outlineLevel="3" x14ac:dyDescent="0.2">
      <c r="A339" s="23">
        <v>289</v>
      </c>
      <c r="B339" s="23"/>
      <c r="C339" s="23"/>
      <c r="D339" s="24" t="s">
        <v>1272</v>
      </c>
      <c r="E339" s="24"/>
      <c r="F339" s="24"/>
      <c r="G339" s="24" t="s">
        <v>1273</v>
      </c>
      <c r="H339" s="24"/>
      <c r="I339" s="24"/>
      <c r="J339" s="24"/>
      <c r="K339" s="24"/>
      <c r="L339" s="24"/>
      <c r="M339" s="25" t="s">
        <v>1274</v>
      </c>
      <c r="N339" s="25"/>
      <c r="O339" s="25"/>
      <c r="P339" s="25"/>
      <c r="Q339" s="25"/>
      <c r="R339" s="25"/>
      <c r="S339" s="25"/>
      <c r="T339" s="25"/>
      <c r="U339" s="25"/>
      <c r="V339" s="25"/>
      <c r="W339" s="24" t="s">
        <v>1275</v>
      </c>
      <c r="X339" s="24"/>
      <c r="Y339" s="24"/>
      <c r="Z339" s="12">
        <v>192.4</v>
      </c>
      <c r="AA339" s="12">
        <f t="shared" si="21"/>
        <v>134.68</v>
      </c>
      <c r="AB339" s="7">
        <f t="shared" si="22"/>
        <v>195.286</v>
      </c>
      <c r="AC339" s="7">
        <f t="shared" si="23"/>
        <v>175.75740000000002</v>
      </c>
    </row>
    <row r="340" spans="1:29" s="1" customFormat="1" ht="42" customHeight="1" outlineLevel="3" x14ac:dyDescent="0.2">
      <c r="A340" s="23">
        <v>290</v>
      </c>
      <c r="B340" s="23"/>
      <c r="C340" s="23"/>
      <c r="D340" s="24" t="s">
        <v>1276</v>
      </c>
      <c r="E340" s="24"/>
      <c r="F340" s="24"/>
      <c r="G340" s="24" t="s">
        <v>1277</v>
      </c>
      <c r="H340" s="24"/>
      <c r="I340" s="24"/>
      <c r="J340" s="24"/>
      <c r="K340" s="24"/>
      <c r="L340" s="24"/>
      <c r="M340" s="25" t="s">
        <v>1278</v>
      </c>
      <c r="N340" s="25"/>
      <c r="O340" s="25"/>
      <c r="P340" s="25"/>
      <c r="Q340" s="25"/>
      <c r="R340" s="25"/>
      <c r="S340" s="25"/>
      <c r="T340" s="25"/>
      <c r="U340" s="25"/>
      <c r="V340" s="25"/>
      <c r="W340" s="24" t="s">
        <v>1279</v>
      </c>
      <c r="X340" s="24"/>
      <c r="Y340" s="24"/>
      <c r="Z340" s="12">
        <v>302.64</v>
      </c>
      <c r="AA340" s="12">
        <f t="shared" si="21"/>
        <v>211.84799999999998</v>
      </c>
      <c r="AB340" s="7">
        <f t="shared" si="22"/>
        <v>307.17959999999999</v>
      </c>
      <c r="AC340" s="7">
        <f t="shared" si="23"/>
        <v>276.46163999999999</v>
      </c>
    </row>
    <row r="341" spans="1:29" ht="11.1" customHeight="1" outlineLevel="3" x14ac:dyDescent="0.2">
      <c r="A341" s="23">
        <v>291</v>
      </c>
      <c r="B341" s="23"/>
      <c r="C341" s="23"/>
      <c r="D341" s="24" t="s">
        <v>1280</v>
      </c>
      <c r="E341" s="24"/>
      <c r="F341" s="24"/>
      <c r="G341" s="24" t="s">
        <v>1281</v>
      </c>
      <c r="H341" s="24"/>
      <c r="I341" s="24"/>
      <c r="J341" s="24"/>
      <c r="K341" s="24"/>
      <c r="L341" s="24"/>
      <c r="M341" s="25" t="s">
        <v>1282</v>
      </c>
      <c r="N341" s="25"/>
      <c r="O341" s="25"/>
      <c r="P341" s="25"/>
      <c r="Q341" s="25"/>
      <c r="R341" s="25"/>
      <c r="S341" s="25"/>
      <c r="T341" s="25"/>
      <c r="U341" s="25"/>
      <c r="V341" s="25"/>
      <c r="W341" s="15"/>
      <c r="X341" s="15"/>
      <c r="Y341" s="15"/>
      <c r="Z341" s="12">
        <v>294.32</v>
      </c>
      <c r="AA341" s="12">
        <f t="shared" si="21"/>
        <v>206.024</v>
      </c>
      <c r="AB341" s="7">
        <f t="shared" si="22"/>
        <v>298.73480000000001</v>
      </c>
      <c r="AC341" s="7">
        <f t="shared" si="23"/>
        <v>268.86132000000003</v>
      </c>
    </row>
    <row r="342" spans="1:29" s="1" customFormat="1" ht="42" customHeight="1" outlineLevel="3" x14ac:dyDescent="0.2">
      <c r="A342" s="23">
        <v>292</v>
      </c>
      <c r="B342" s="23"/>
      <c r="C342" s="23"/>
      <c r="D342" s="24" t="s">
        <v>1283</v>
      </c>
      <c r="E342" s="24"/>
      <c r="F342" s="24"/>
      <c r="G342" s="24" t="s">
        <v>1284</v>
      </c>
      <c r="H342" s="24"/>
      <c r="I342" s="24"/>
      <c r="J342" s="24"/>
      <c r="K342" s="24"/>
      <c r="L342" s="24"/>
      <c r="M342" s="25" t="s">
        <v>1285</v>
      </c>
      <c r="N342" s="25"/>
      <c r="O342" s="25"/>
      <c r="P342" s="25"/>
      <c r="Q342" s="25"/>
      <c r="R342" s="25"/>
      <c r="S342" s="25"/>
      <c r="T342" s="25"/>
      <c r="U342" s="25"/>
      <c r="V342" s="25"/>
      <c r="W342" s="24" t="s">
        <v>1286</v>
      </c>
      <c r="X342" s="24"/>
      <c r="Y342" s="24"/>
      <c r="Z342" s="12">
        <v>294.32</v>
      </c>
      <c r="AA342" s="12">
        <f t="shared" si="21"/>
        <v>206.024</v>
      </c>
      <c r="AB342" s="7">
        <f t="shared" si="22"/>
        <v>298.73480000000001</v>
      </c>
      <c r="AC342" s="7">
        <f t="shared" si="23"/>
        <v>268.86132000000003</v>
      </c>
    </row>
    <row r="343" spans="1:29" s="1" customFormat="1" ht="42" customHeight="1" outlineLevel="3" x14ac:dyDescent="0.2">
      <c r="A343" s="23">
        <v>293</v>
      </c>
      <c r="B343" s="23"/>
      <c r="C343" s="23"/>
      <c r="D343" s="24" t="s">
        <v>1287</v>
      </c>
      <c r="E343" s="24"/>
      <c r="F343" s="24"/>
      <c r="G343" s="24" t="s">
        <v>1288</v>
      </c>
      <c r="H343" s="24"/>
      <c r="I343" s="24"/>
      <c r="J343" s="24"/>
      <c r="K343" s="24"/>
      <c r="L343" s="24"/>
      <c r="M343" s="25" t="s">
        <v>1289</v>
      </c>
      <c r="N343" s="25"/>
      <c r="O343" s="25"/>
      <c r="P343" s="25"/>
      <c r="Q343" s="25"/>
      <c r="R343" s="25"/>
      <c r="S343" s="25"/>
      <c r="T343" s="25"/>
      <c r="U343" s="25"/>
      <c r="V343" s="25"/>
      <c r="W343" s="24" t="s">
        <v>1290</v>
      </c>
      <c r="X343" s="24"/>
      <c r="Y343" s="24"/>
      <c r="Z343" s="12">
        <v>294.32</v>
      </c>
      <c r="AA343" s="12">
        <f t="shared" si="21"/>
        <v>206.024</v>
      </c>
      <c r="AB343" s="7">
        <f t="shared" si="22"/>
        <v>298.73480000000001</v>
      </c>
      <c r="AC343" s="7">
        <f t="shared" si="23"/>
        <v>268.86132000000003</v>
      </c>
    </row>
    <row r="344" spans="1:29" s="1" customFormat="1" ht="42" customHeight="1" outlineLevel="3" x14ac:dyDescent="0.2">
      <c r="A344" s="23">
        <v>294</v>
      </c>
      <c r="B344" s="23"/>
      <c r="C344" s="23"/>
      <c r="D344" s="24" t="s">
        <v>1291</v>
      </c>
      <c r="E344" s="24"/>
      <c r="F344" s="24"/>
      <c r="G344" s="24" t="s">
        <v>1292</v>
      </c>
      <c r="H344" s="24"/>
      <c r="I344" s="24"/>
      <c r="J344" s="24"/>
      <c r="K344" s="24"/>
      <c r="L344" s="24"/>
      <c r="M344" s="25" t="s">
        <v>1293</v>
      </c>
      <c r="N344" s="25"/>
      <c r="O344" s="25"/>
      <c r="P344" s="25"/>
      <c r="Q344" s="25"/>
      <c r="R344" s="25"/>
      <c r="S344" s="25"/>
      <c r="T344" s="25"/>
      <c r="U344" s="25"/>
      <c r="V344" s="25"/>
      <c r="W344" s="24" t="s">
        <v>1294</v>
      </c>
      <c r="X344" s="24"/>
      <c r="Y344" s="24"/>
      <c r="Z344" s="12">
        <v>238.16</v>
      </c>
      <c r="AA344" s="12">
        <f t="shared" si="21"/>
        <v>166.71200000000002</v>
      </c>
      <c r="AB344" s="7">
        <f t="shared" si="22"/>
        <v>241.73240000000001</v>
      </c>
      <c r="AC344" s="7">
        <f t="shared" si="23"/>
        <v>217.55916000000002</v>
      </c>
    </row>
    <row r="345" spans="1:29" s="1" customFormat="1" ht="42" customHeight="1" outlineLevel="3" x14ac:dyDescent="0.2">
      <c r="A345" s="23">
        <v>295</v>
      </c>
      <c r="B345" s="23"/>
      <c r="C345" s="23"/>
      <c r="D345" s="24" t="s">
        <v>1295</v>
      </c>
      <c r="E345" s="24"/>
      <c r="F345" s="24"/>
      <c r="G345" s="24" t="s">
        <v>1296</v>
      </c>
      <c r="H345" s="24"/>
      <c r="I345" s="24"/>
      <c r="J345" s="24"/>
      <c r="K345" s="24"/>
      <c r="L345" s="24"/>
      <c r="M345" s="25" t="s">
        <v>1297</v>
      </c>
      <c r="N345" s="25"/>
      <c r="O345" s="25"/>
      <c r="P345" s="25"/>
      <c r="Q345" s="25"/>
      <c r="R345" s="25"/>
      <c r="S345" s="25"/>
      <c r="T345" s="25"/>
      <c r="U345" s="25"/>
      <c r="V345" s="25"/>
      <c r="W345" s="24" t="s">
        <v>1298</v>
      </c>
      <c r="X345" s="24"/>
      <c r="Y345" s="24"/>
      <c r="Z345" s="12">
        <v>344.24</v>
      </c>
      <c r="AA345" s="12">
        <f t="shared" si="21"/>
        <v>240.96800000000002</v>
      </c>
      <c r="AB345" s="7">
        <f t="shared" si="22"/>
        <v>349.40360000000004</v>
      </c>
      <c r="AC345" s="7">
        <f t="shared" si="23"/>
        <v>314.46324000000004</v>
      </c>
    </row>
    <row r="346" spans="1:29" ht="11.1" customHeight="1" outlineLevel="3" x14ac:dyDescent="0.2">
      <c r="A346" s="23">
        <v>296</v>
      </c>
      <c r="B346" s="23"/>
      <c r="C346" s="23"/>
      <c r="D346" s="24" t="s">
        <v>1299</v>
      </c>
      <c r="E346" s="24"/>
      <c r="F346" s="24"/>
      <c r="G346" s="24" t="s">
        <v>1300</v>
      </c>
      <c r="H346" s="24"/>
      <c r="I346" s="24"/>
      <c r="J346" s="24"/>
      <c r="K346" s="24"/>
      <c r="L346" s="24"/>
      <c r="M346" s="25" t="s">
        <v>1301</v>
      </c>
      <c r="N346" s="25"/>
      <c r="O346" s="25"/>
      <c r="P346" s="25"/>
      <c r="Q346" s="25"/>
      <c r="R346" s="25"/>
      <c r="S346" s="25"/>
      <c r="T346" s="25"/>
      <c r="U346" s="25"/>
      <c r="V346" s="25"/>
      <c r="W346" s="15"/>
      <c r="X346" s="15"/>
      <c r="Y346" s="15"/>
      <c r="Z346" s="12">
        <v>334.88</v>
      </c>
      <c r="AA346" s="12">
        <f t="shared" si="21"/>
        <v>234.416</v>
      </c>
      <c r="AB346" s="7">
        <f t="shared" si="22"/>
        <v>339.90319999999997</v>
      </c>
      <c r="AC346" s="7">
        <f t="shared" si="23"/>
        <v>305.91287999999997</v>
      </c>
    </row>
    <row r="347" spans="1:29" s="1" customFormat="1" ht="42" customHeight="1" outlineLevel="3" x14ac:dyDescent="0.2">
      <c r="A347" s="23">
        <v>297</v>
      </c>
      <c r="B347" s="23"/>
      <c r="C347" s="23"/>
      <c r="D347" s="24" t="s">
        <v>1302</v>
      </c>
      <c r="E347" s="24"/>
      <c r="F347" s="24"/>
      <c r="G347" s="24" t="s">
        <v>1303</v>
      </c>
      <c r="H347" s="24"/>
      <c r="I347" s="24"/>
      <c r="J347" s="24"/>
      <c r="K347" s="24"/>
      <c r="L347" s="24"/>
      <c r="M347" s="25" t="s">
        <v>1304</v>
      </c>
      <c r="N347" s="25"/>
      <c r="O347" s="25"/>
      <c r="P347" s="25"/>
      <c r="Q347" s="25"/>
      <c r="R347" s="25"/>
      <c r="S347" s="25"/>
      <c r="T347" s="25"/>
      <c r="U347" s="25"/>
      <c r="V347" s="25"/>
      <c r="W347" s="24" t="s">
        <v>1305</v>
      </c>
      <c r="X347" s="24"/>
      <c r="Y347" s="24"/>
      <c r="Z347" s="12">
        <v>334.88</v>
      </c>
      <c r="AA347" s="12">
        <f t="shared" si="21"/>
        <v>234.416</v>
      </c>
      <c r="AB347" s="7">
        <f t="shared" si="22"/>
        <v>339.90319999999997</v>
      </c>
      <c r="AC347" s="7">
        <f t="shared" si="23"/>
        <v>305.91287999999997</v>
      </c>
    </row>
    <row r="348" spans="1:29" s="1" customFormat="1" ht="42" customHeight="1" outlineLevel="3" x14ac:dyDescent="0.2">
      <c r="A348" s="23">
        <v>298</v>
      </c>
      <c r="B348" s="23"/>
      <c r="C348" s="23"/>
      <c r="D348" s="24" t="s">
        <v>1306</v>
      </c>
      <c r="E348" s="24"/>
      <c r="F348" s="24"/>
      <c r="G348" s="24" t="s">
        <v>1307</v>
      </c>
      <c r="H348" s="24"/>
      <c r="I348" s="24"/>
      <c r="J348" s="24"/>
      <c r="K348" s="24"/>
      <c r="L348" s="24"/>
      <c r="M348" s="25" t="s">
        <v>1308</v>
      </c>
      <c r="N348" s="25"/>
      <c r="O348" s="25"/>
      <c r="P348" s="25"/>
      <c r="Q348" s="25"/>
      <c r="R348" s="25"/>
      <c r="S348" s="25"/>
      <c r="T348" s="25"/>
      <c r="U348" s="25"/>
      <c r="V348" s="25"/>
      <c r="W348" s="24" t="s">
        <v>1309</v>
      </c>
      <c r="X348" s="24"/>
      <c r="Y348" s="24"/>
      <c r="Z348" s="12">
        <v>334.88</v>
      </c>
      <c r="AA348" s="12">
        <f t="shared" si="21"/>
        <v>234.416</v>
      </c>
      <c r="AB348" s="7">
        <f t="shared" si="22"/>
        <v>339.90319999999997</v>
      </c>
      <c r="AC348" s="7">
        <f t="shared" si="23"/>
        <v>305.91287999999997</v>
      </c>
    </row>
    <row r="349" spans="1:29" s="1" customFormat="1" ht="42" customHeight="1" outlineLevel="3" x14ac:dyDescent="0.2">
      <c r="A349" s="23">
        <v>299</v>
      </c>
      <c r="B349" s="23"/>
      <c r="C349" s="23"/>
      <c r="D349" s="24" t="s">
        <v>1310</v>
      </c>
      <c r="E349" s="24"/>
      <c r="F349" s="24"/>
      <c r="G349" s="24" t="s">
        <v>1311</v>
      </c>
      <c r="H349" s="24"/>
      <c r="I349" s="24"/>
      <c r="J349" s="24"/>
      <c r="K349" s="24"/>
      <c r="L349" s="24"/>
      <c r="M349" s="25" t="s">
        <v>1312</v>
      </c>
      <c r="N349" s="25"/>
      <c r="O349" s="25"/>
      <c r="P349" s="25"/>
      <c r="Q349" s="25"/>
      <c r="R349" s="25"/>
      <c r="S349" s="25"/>
      <c r="T349" s="25"/>
      <c r="U349" s="25"/>
      <c r="V349" s="25"/>
      <c r="W349" s="24" t="s">
        <v>1313</v>
      </c>
      <c r="X349" s="24"/>
      <c r="Y349" s="24"/>
      <c r="Z349" s="12">
        <v>287.04000000000002</v>
      </c>
      <c r="AA349" s="12">
        <f t="shared" si="21"/>
        <v>200.928</v>
      </c>
      <c r="AB349" s="7">
        <f t="shared" si="22"/>
        <v>291.34559999999999</v>
      </c>
      <c r="AC349" s="7">
        <f t="shared" si="23"/>
        <v>262.21103999999997</v>
      </c>
    </row>
    <row r="350" spans="1:29" s="1" customFormat="1" ht="42" customHeight="1" outlineLevel="3" x14ac:dyDescent="0.2">
      <c r="A350" s="23">
        <v>300</v>
      </c>
      <c r="B350" s="23"/>
      <c r="C350" s="23"/>
      <c r="D350" s="24" t="s">
        <v>1314</v>
      </c>
      <c r="E350" s="24"/>
      <c r="F350" s="24"/>
      <c r="G350" s="24" t="s">
        <v>1315</v>
      </c>
      <c r="H350" s="24"/>
      <c r="I350" s="24"/>
      <c r="J350" s="24"/>
      <c r="K350" s="24"/>
      <c r="L350" s="24"/>
      <c r="M350" s="25" t="s">
        <v>1316</v>
      </c>
      <c r="N350" s="25"/>
      <c r="O350" s="25"/>
      <c r="P350" s="25"/>
      <c r="Q350" s="25"/>
      <c r="R350" s="25"/>
      <c r="S350" s="25"/>
      <c r="T350" s="25"/>
      <c r="U350" s="25"/>
      <c r="V350" s="25"/>
      <c r="W350" s="24" t="s">
        <v>1317</v>
      </c>
      <c r="X350" s="24"/>
      <c r="Y350" s="24"/>
      <c r="Z350" s="12">
        <v>159.12</v>
      </c>
      <c r="AA350" s="12">
        <f t="shared" si="21"/>
        <v>111.384</v>
      </c>
      <c r="AB350" s="7">
        <f t="shared" si="22"/>
        <v>161.5068</v>
      </c>
      <c r="AC350" s="7">
        <f t="shared" si="23"/>
        <v>145.35612</v>
      </c>
    </row>
    <row r="351" spans="1:29" s="1" customFormat="1" ht="42" customHeight="1" outlineLevel="3" x14ac:dyDescent="0.2">
      <c r="A351" s="23">
        <v>301</v>
      </c>
      <c r="B351" s="23"/>
      <c r="C351" s="23"/>
      <c r="D351" s="24" t="s">
        <v>1318</v>
      </c>
      <c r="E351" s="24"/>
      <c r="F351" s="24"/>
      <c r="G351" s="24" t="s">
        <v>1319</v>
      </c>
      <c r="H351" s="24"/>
      <c r="I351" s="24"/>
      <c r="J351" s="24"/>
      <c r="K351" s="24"/>
      <c r="L351" s="24"/>
      <c r="M351" s="25" t="s">
        <v>1320</v>
      </c>
      <c r="N351" s="25"/>
      <c r="O351" s="25"/>
      <c r="P351" s="25"/>
      <c r="Q351" s="25"/>
      <c r="R351" s="25"/>
      <c r="S351" s="25"/>
      <c r="T351" s="25"/>
      <c r="U351" s="25"/>
      <c r="V351" s="25"/>
      <c r="W351" s="24" t="s">
        <v>1321</v>
      </c>
      <c r="X351" s="24"/>
      <c r="Y351" s="24"/>
      <c r="Z351" s="12">
        <v>106.08</v>
      </c>
      <c r="AA351" s="12">
        <f t="shared" si="21"/>
        <v>74.256</v>
      </c>
      <c r="AB351" s="7">
        <f t="shared" si="22"/>
        <v>107.6712</v>
      </c>
      <c r="AC351" s="7">
        <f t="shared" si="23"/>
        <v>96.904079999999993</v>
      </c>
    </row>
    <row r="352" spans="1:29" s="1" customFormat="1" ht="42" customHeight="1" outlineLevel="3" x14ac:dyDescent="0.2">
      <c r="A352" s="23">
        <v>302</v>
      </c>
      <c r="B352" s="23"/>
      <c r="C352" s="23"/>
      <c r="D352" s="24" t="s">
        <v>1322</v>
      </c>
      <c r="E352" s="24"/>
      <c r="F352" s="24"/>
      <c r="G352" s="24" t="s">
        <v>1323</v>
      </c>
      <c r="H352" s="24"/>
      <c r="I352" s="24"/>
      <c r="J352" s="24"/>
      <c r="K352" s="24"/>
      <c r="L352" s="24"/>
      <c r="M352" s="25" t="s">
        <v>1324</v>
      </c>
      <c r="N352" s="25"/>
      <c r="O352" s="25"/>
      <c r="P352" s="25"/>
      <c r="Q352" s="25"/>
      <c r="R352" s="25"/>
      <c r="S352" s="25"/>
      <c r="T352" s="25"/>
      <c r="U352" s="25"/>
      <c r="V352" s="25"/>
      <c r="W352" s="24" t="s">
        <v>1325</v>
      </c>
      <c r="X352" s="24"/>
      <c r="Y352" s="24"/>
      <c r="Z352" s="12">
        <v>89.44</v>
      </c>
      <c r="AA352" s="12">
        <f t="shared" si="21"/>
        <v>62.607999999999997</v>
      </c>
      <c r="AB352" s="7">
        <f t="shared" si="22"/>
        <v>90.781599999999997</v>
      </c>
      <c r="AC352" s="7">
        <f t="shared" si="23"/>
        <v>81.703440000000001</v>
      </c>
    </row>
    <row r="353" spans="1:29" s="1" customFormat="1" ht="42" customHeight="1" outlineLevel="3" x14ac:dyDescent="0.2">
      <c r="A353" s="23">
        <v>303</v>
      </c>
      <c r="B353" s="23"/>
      <c r="C353" s="23"/>
      <c r="D353" s="24" t="s">
        <v>1326</v>
      </c>
      <c r="E353" s="24"/>
      <c r="F353" s="24"/>
      <c r="G353" s="24" t="s">
        <v>1327</v>
      </c>
      <c r="H353" s="24"/>
      <c r="I353" s="24"/>
      <c r="J353" s="24"/>
      <c r="K353" s="24"/>
      <c r="L353" s="24"/>
      <c r="M353" s="25" t="s">
        <v>1328</v>
      </c>
      <c r="N353" s="25"/>
      <c r="O353" s="25"/>
      <c r="P353" s="25"/>
      <c r="Q353" s="25"/>
      <c r="R353" s="25"/>
      <c r="S353" s="25"/>
      <c r="T353" s="25"/>
      <c r="U353" s="25"/>
      <c r="V353" s="25"/>
      <c r="W353" s="24" t="s">
        <v>1329</v>
      </c>
      <c r="X353" s="24"/>
      <c r="Y353" s="24"/>
      <c r="Z353" s="12">
        <v>145.19</v>
      </c>
      <c r="AA353" s="12">
        <v>145.19</v>
      </c>
      <c r="AB353" s="7">
        <f t="shared" si="22"/>
        <v>210.52549999999999</v>
      </c>
      <c r="AC353" s="7">
        <f t="shared" si="23"/>
        <v>189.47294999999997</v>
      </c>
    </row>
    <row r="354" spans="1:29" ht="11.1" customHeight="1" outlineLevel="3" x14ac:dyDescent="0.2">
      <c r="A354" s="23">
        <v>304</v>
      </c>
      <c r="B354" s="23"/>
      <c r="C354" s="23"/>
      <c r="D354" s="24" t="s">
        <v>1330</v>
      </c>
      <c r="E354" s="24"/>
      <c r="F354" s="24"/>
      <c r="G354" s="24" t="s">
        <v>1331</v>
      </c>
      <c r="H354" s="24"/>
      <c r="I354" s="24"/>
      <c r="J354" s="24"/>
      <c r="K354" s="24"/>
      <c r="L354" s="24"/>
      <c r="M354" s="25" t="s">
        <v>1332</v>
      </c>
      <c r="N354" s="25"/>
      <c r="O354" s="25"/>
      <c r="P354" s="25"/>
      <c r="Q354" s="25"/>
      <c r="R354" s="25"/>
      <c r="S354" s="25"/>
      <c r="T354" s="25"/>
      <c r="U354" s="25"/>
      <c r="V354" s="25"/>
      <c r="W354" s="15"/>
      <c r="X354" s="15"/>
      <c r="Y354" s="15"/>
      <c r="Z354" s="12">
        <v>133.27000000000001</v>
      </c>
      <c r="AA354" s="12">
        <v>133.27000000000001</v>
      </c>
      <c r="AB354" s="7">
        <f t="shared" si="22"/>
        <v>193.2415</v>
      </c>
      <c r="AC354" s="7">
        <f t="shared" si="23"/>
        <v>173.91735</v>
      </c>
    </row>
    <row r="355" spans="1:29" s="1" customFormat="1" ht="42" customHeight="1" outlineLevel="3" x14ac:dyDescent="0.2">
      <c r="A355" s="23">
        <v>305</v>
      </c>
      <c r="B355" s="23"/>
      <c r="C355" s="23"/>
      <c r="D355" s="24" t="s">
        <v>1333</v>
      </c>
      <c r="E355" s="24"/>
      <c r="F355" s="24"/>
      <c r="G355" s="24" t="s">
        <v>1334</v>
      </c>
      <c r="H355" s="24"/>
      <c r="I355" s="24"/>
      <c r="J355" s="24"/>
      <c r="K355" s="24"/>
      <c r="L355" s="24"/>
      <c r="M355" s="25" t="s">
        <v>1335</v>
      </c>
      <c r="N355" s="25"/>
      <c r="O355" s="25"/>
      <c r="P355" s="25"/>
      <c r="Q355" s="25"/>
      <c r="R355" s="25"/>
      <c r="S355" s="25"/>
      <c r="T355" s="25"/>
      <c r="U355" s="25"/>
      <c r="V355" s="25"/>
      <c r="W355" s="24" t="s">
        <v>1334</v>
      </c>
      <c r="X355" s="24"/>
      <c r="Y355" s="24"/>
      <c r="Z355" s="12">
        <v>388.96</v>
      </c>
      <c r="AA355" s="12">
        <f>Z355/100*(100-$AB$8)</f>
        <v>272.27199999999999</v>
      </c>
      <c r="AB355" s="7">
        <f t="shared" si="22"/>
        <v>394.7944</v>
      </c>
      <c r="AC355" s="7">
        <f t="shared" si="23"/>
        <v>355.31495999999999</v>
      </c>
    </row>
    <row r="356" spans="1:29" s="1" customFormat="1" ht="42" customHeight="1" outlineLevel="3" x14ac:dyDescent="0.2">
      <c r="A356" s="23">
        <v>306</v>
      </c>
      <c r="B356" s="23"/>
      <c r="C356" s="23"/>
      <c r="D356" s="24" t="s">
        <v>1336</v>
      </c>
      <c r="E356" s="24"/>
      <c r="F356" s="24"/>
      <c r="G356" s="24" t="s">
        <v>1337</v>
      </c>
      <c r="H356" s="24"/>
      <c r="I356" s="24"/>
      <c r="J356" s="24"/>
      <c r="K356" s="24"/>
      <c r="L356" s="24"/>
      <c r="M356" s="25" t="s">
        <v>1338</v>
      </c>
      <c r="N356" s="25"/>
      <c r="O356" s="25"/>
      <c r="P356" s="25"/>
      <c r="Q356" s="25"/>
      <c r="R356" s="25"/>
      <c r="S356" s="25"/>
      <c r="T356" s="25"/>
      <c r="U356" s="25"/>
      <c r="V356" s="25"/>
      <c r="W356" s="24" t="s">
        <v>1329</v>
      </c>
      <c r="X356" s="24"/>
      <c r="Y356" s="24"/>
      <c r="Z356" s="12">
        <v>180.95</v>
      </c>
      <c r="AA356" s="12">
        <v>180.95</v>
      </c>
      <c r="AB356" s="7">
        <f t="shared" si="22"/>
        <v>262.3775</v>
      </c>
      <c r="AC356" s="7">
        <f t="shared" si="23"/>
        <v>236.13974999999999</v>
      </c>
    </row>
    <row r="357" spans="1:29" s="1" customFormat="1" ht="42" customHeight="1" outlineLevel="3" x14ac:dyDescent="0.2">
      <c r="A357" s="23">
        <v>307</v>
      </c>
      <c r="B357" s="23"/>
      <c r="C357" s="23"/>
      <c r="D357" s="24" t="s">
        <v>1339</v>
      </c>
      <c r="E357" s="24"/>
      <c r="F357" s="24"/>
      <c r="G357" s="24" t="s">
        <v>1340</v>
      </c>
      <c r="H357" s="24"/>
      <c r="I357" s="24"/>
      <c r="J357" s="24"/>
      <c r="K357" s="24"/>
      <c r="L357" s="24"/>
      <c r="M357" s="25" t="s">
        <v>1341</v>
      </c>
      <c r="N357" s="25"/>
      <c r="O357" s="25"/>
      <c r="P357" s="25"/>
      <c r="Q357" s="25"/>
      <c r="R357" s="25"/>
      <c r="S357" s="25"/>
      <c r="T357" s="25"/>
      <c r="U357" s="25"/>
      <c r="V357" s="25"/>
      <c r="W357" s="24" t="s">
        <v>1342</v>
      </c>
      <c r="X357" s="24"/>
      <c r="Y357" s="24"/>
      <c r="Z357" s="12">
        <v>162.53</v>
      </c>
      <c r="AA357" s="12">
        <v>162.53</v>
      </c>
      <c r="AB357" s="7">
        <f t="shared" si="22"/>
        <v>235.66849999999999</v>
      </c>
      <c r="AC357" s="7">
        <f t="shared" si="23"/>
        <v>212.10165000000001</v>
      </c>
    </row>
    <row r="358" spans="1:29" ht="11.1" customHeight="1" outlineLevel="3" x14ac:dyDescent="0.2">
      <c r="A358" s="23">
        <v>308</v>
      </c>
      <c r="B358" s="23"/>
      <c r="C358" s="23"/>
      <c r="D358" s="24" t="s">
        <v>1343</v>
      </c>
      <c r="E358" s="24"/>
      <c r="F358" s="24"/>
      <c r="G358" s="24" t="s">
        <v>1344</v>
      </c>
      <c r="H358" s="24"/>
      <c r="I358" s="24"/>
      <c r="J358" s="24"/>
      <c r="K358" s="24"/>
      <c r="L358" s="24"/>
      <c r="M358" s="25" t="s">
        <v>1345</v>
      </c>
      <c r="N358" s="25"/>
      <c r="O358" s="25"/>
      <c r="P358" s="25"/>
      <c r="Q358" s="25"/>
      <c r="R358" s="25"/>
      <c r="S358" s="25"/>
      <c r="T358" s="25"/>
      <c r="U358" s="25"/>
      <c r="V358" s="25"/>
      <c r="W358" s="15"/>
      <c r="X358" s="15"/>
      <c r="Y358" s="15"/>
      <c r="Z358" s="12">
        <v>489.84</v>
      </c>
      <c r="AA358" s="12">
        <f>Z358/100*(100-$AB$8)</f>
        <v>342.88799999999998</v>
      </c>
      <c r="AB358" s="7">
        <f t="shared" si="22"/>
        <v>497.18759999999997</v>
      </c>
      <c r="AC358" s="7">
        <f t="shared" si="23"/>
        <v>447.46884</v>
      </c>
    </row>
    <row r="359" spans="1:29" s="1" customFormat="1" ht="42" customHeight="1" outlineLevel="3" x14ac:dyDescent="0.2">
      <c r="A359" s="23">
        <v>309</v>
      </c>
      <c r="B359" s="23"/>
      <c r="C359" s="23"/>
      <c r="D359" s="24" t="s">
        <v>1346</v>
      </c>
      <c r="E359" s="24"/>
      <c r="F359" s="24"/>
      <c r="G359" s="24" t="s">
        <v>1347</v>
      </c>
      <c r="H359" s="24"/>
      <c r="I359" s="24"/>
      <c r="J359" s="24"/>
      <c r="K359" s="24"/>
      <c r="L359" s="24"/>
      <c r="M359" s="25" t="s">
        <v>1348</v>
      </c>
      <c r="N359" s="25"/>
      <c r="O359" s="25"/>
      <c r="P359" s="25"/>
      <c r="Q359" s="25"/>
      <c r="R359" s="25"/>
      <c r="S359" s="25"/>
      <c r="T359" s="25"/>
      <c r="U359" s="25"/>
      <c r="V359" s="25"/>
      <c r="W359" s="24" t="s">
        <v>1349</v>
      </c>
      <c r="X359" s="24"/>
      <c r="Y359" s="24"/>
      <c r="Z359" s="12">
        <v>218.4</v>
      </c>
      <c r="AA359" s="12">
        <f>Z359/100*(100-$AB$8)</f>
        <v>152.88000000000002</v>
      </c>
      <c r="AB359" s="7">
        <f t="shared" si="22"/>
        <v>221.67600000000002</v>
      </c>
      <c r="AC359" s="7">
        <f t="shared" si="23"/>
        <v>199.50839999999999</v>
      </c>
    </row>
    <row r="360" spans="1:29" s="1" customFormat="1" ht="42" customHeight="1" outlineLevel="3" x14ac:dyDescent="0.2">
      <c r="A360" s="23">
        <v>310</v>
      </c>
      <c r="B360" s="23"/>
      <c r="C360" s="23"/>
      <c r="D360" s="24" t="s">
        <v>1350</v>
      </c>
      <c r="E360" s="24"/>
      <c r="F360" s="24"/>
      <c r="G360" s="24" t="s">
        <v>1351</v>
      </c>
      <c r="H360" s="24"/>
      <c r="I360" s="24"/>
      <c r="J360" s="24"/>
      <c r="K360" s="24"/>
      <c r="L360" s="24"/>
      <c r="M360" s="25" t="s">
        <v>1352</v>
      </c>
      <c r="N360" s="25"/>
      <c r="O360" s="25"/>
      <c r="P360" s="25"/>
      <c r="Q360" s="25"/>
      <c r="R360" s="25"/>
      <c r="S360" s="25"/>
      <c r="T360" s="25"/>
      <c r="U360" s="25"/>
      <c r="V360" s="25"/>
      <c r="W360" s="24" t="s">
        <v>1353</v>
      </c>
      <c r="X360" s="24"/>
      <c r="Y360" s="24"/>
      <c r="Z360" s="12">
        <v>74.27</v>
      </c>
      <c r="AA360" s="12">
        <v>74.27</v>
      </c>
      <c r="AB360" s="7">
        <f t="shared" si="22"/>
        <v>107.69149999999999</v>
      </c>
      <c r="AC360" s="7">
        <f t="shared" si="23"/>
        <v>96.922349999999994</v>
      </c>
    </row>
    <row r="361" spans="1:29" s="1" customFormat="1" ht="42" customHeight="1" outlineLevel="3" x14ac:dyDescent="0.2">
      <c r="A361" s="23">
        <v>311</v>
      </c>
      <c r="B361" s="23"/>
      <c r="C361" s="23"/>
      <c r="D361" s="24" t="s">
        <v>1354</v>
      </c>
      <c r="E361" s="24"/>
      <c r="F361" s="24"/>
      <c r="G361" s="24" t="s">
        <v>1355</v>
      </c>
      <c r="H361" s="24"/>
      <c r="I361" s="24"/>
      <c r="J361" s="24"/>
      <c r="K361" s="24"/>
      <c r="L361" s="24"/>
      <c r="M361" s="25" t="s">
        <v>1356</v>
      </c>
      <c r="N361" s="25"/>
      <c r="O361" s="25"/>
      <c r="P361" s="25"/>
      <c r="Q361" s="25"/>
      <c r="R361" s="25"/>
      <c r="S361" s="25"/>
      <c r="T361" s="25"/>
      <c r="U361" s="25"/>
      <c r="V361" s="25"/>
      <c r="W361" s="24" t="s">
        <v>1357</v>
      </c>
      <c r="X361" s="24"/>
      <c r="Y361" s="24"/>
      <c r="Z361" s="12">
        <v>121.68</v>
      </c>
      <c r="AA361" s="12">
        <f t="shared" ref="AA361:AA369" si="24">Z361/100*(100-$AB$8)</f>
        <v>85.176000000000002</v>
      </c>
      <c r="AB361" s="7">
        <f t="shared" si="22"/>
        <v>123.5052</v>
      </c>
      <c r="AC361" s="7">
        <f t="shared" si="23"/>
        <v>111.15468000000001</v>
      </c>
    </row>
    <row r="362" spans="1:29" s="1" customFormat="1" ht="42" customHeight="1" outlineLevel="3" x14ac:dyDescent="0.2">
      <c r="A362" s="23">
        <v>312</v>
      </c>
      <c r="B362" s="23"/>
      <c r="C362" s="23"/>
      <c r="D362" s="24" t="s">
        <v>1358</v>
      </c>
      <c r="E362" s="24"/>
      <c r="F362" s="24"/>
      <c r="G362" s="24" t="s">
        <v>1359</v>
      </c>
      <c r="H362" s="24"/>
      <c r="I362" s="24"/>
      <c r="J362" s="24"/>
      <c r="K362" s="24"/>
      <c r="L362" s="24"/>
      <c r="M362" s="25" t="s">
        <v>1360</v>
      </c>
      <c r="N362" s="25"/>
      <c r="O362" s="25"/>
      <c r="P362" s="25"/>
      <c r="Q362" s="25"/>
      <c r="R362" s="25"/>
      <c r="S362" s="25"/>
      <c r="T362" s="25"/>
      <c r="U362" s="25"/>
      <c r="V362" s="25"/>
      <c r="W362" s="24" t="s">
        <v>1361</v>
      </c>
      <c r="X362" s="24"/>
      <c r="Y362" s="24"/>
      <c r="Z362" s="12">
        <v>174.72</v>
      </c>
      <c r="AA362" s="12">
        <f t="shared" si="24"/>
        <v>122.304</v>
      </c>
      <c r="AB362" s="7">
        <f t="shared" si="22"/>
        <v>177.3408</v>
      </c>
      <c r="AC362" s="7">
        <f t="shared" si="23"/>
        <v>159.60672</v>
      </c>
    </row>
    <row r="363" spans="1:29" s="1" customFormat="1" ht="42" customHeight="1" outlineLevel="3" x14ac:dyDescent="0.2">
      <c r="A363" s="23">
        <v>313</v>
      </c>
      <c r="B363" s="23"/>
      <c r="C363" s="23"/>
      <c r="D363" s="24" t="s">
        <v>1362</v>
      </c>
      <c r="E363" s="24"/>
      <c r="F363" s="24"/>
      <c r="G363" s="24" t="s">
        <v>1363</v>
      </c>
      <c r="H363" s="24"/>
      <c r="I363" s="24"/>
      <c r="J363" s="24"/>
      <c r="K363" s="24"/>
      <c r="L363" s="24"/>
      <c r="M363" s="25" t="s">
        <v>1364</v>
      </c>
      <c r="N363" s="25"/>
      <c r="O363" s="25"/>
      <c r="P363" s="25"/>
      <c r="Q363" s="25"/>
      <c r="R363" s="25"/>
      <c r="S363" s="25"/>
      <c r="T363" s="25"/>
      <c r="U363" s="25"/>
      <c r="V363" s="25"/>
      <c r="W363" s="24" t="s">
        <v>1365</v>
      </c>
      <c r="X363" s="24"/>
      <c r="Y363" s="24"/>
      <c r="Z363" s="12">
        <v>174.72</v>
      </c>
      <c r="AA363" s="12">
        <f t="shared" si="24"/>
        <v>122.304</v>
      </c>
      <c r="AB363" s="7">
        <f t="shared" si="22"/>
        <v>177.3408</v>
      </c>
      <c r="AC363" s="7">
        <f t="shared" si="23"/>
        <v>159.60672</v>
      </c>
    </row>
    <row r="364" spans="1:29" s="1" customFormat="1" ht="42" customHeight="1" outlineLevel="3" x14ac:dyDescent="0.2">
      <c r="A364" s="23">
        <v>314</v>
      </c>
      <c r="B364" s="23"/>
      <c r="C364" s="23"/>
      <c r="D364" s="24" t="s">
        <v>1366</v>
      </c>
      <c r="E364" s="24"/>
      <c r="F364" s="24"/>
      <c r="G364" s="24" t="s">
        <v>1367</v>
      </c>
      <c r="H364" s="24"/>
      <c r="I364" s="24"/>
      <c r="J364" s="24"/>
      <c r="K364" s="24"/>
      <c r="L364" s="24"/>
      <c r="M364" s="25" t="s">
        <v>1368</v>
      </c>
      <c r="N364" s="25"/>
      <c r="O364" s="25"/>
      <c r="P364" s="25"/>
      <c r="Q364" s="25"/>
      <c r="R364" s="25"/>
      <c r="S364" s="25"/>
      <c r="T364" s="25"/>
      <c r="U364" s="25"/>
      <c r="V364" s="25"/>
      <c r="W364" s="24" t="s">
        <v>1369</v>
      </c>
      <c r="X364" s="24"/>
      <c r="Y364" s="24"/>
      <c r="Z364" s="12">
        <v>169.52</v>
      </c>
      <c r="AA364" s="12">
        <f t="shared" si="24"/>
        <v>118.664</v>
      </c>
      <c r="AB364" s="7">
        <f t="shared" si="22"/>
        <v>172.06280000000001</v>
      </c>
      <c r="AC364" s="7">
        <f t="shared" si="23"/>
        <v>154.85651999999999</v>
      </c>
    </row>
    <row r="365" spans="1:29" s="1" customFormat="1" ht="42" customHeight="1" outlineLevel="3" x14ac:dyDescent="0.2">
      <c r="A365" s="23">
        <v>315</v>
      </c>
      <c r="B365" s="23"/>
      <c r="C365" s="23"/>
      <c r="D365" s="24" t="s">
        <v>1370</v>
      </c>
      <c r="E365" s="24"/>
      <c r="F365" s="24"/>
      <c r="G365" s="24" t="s">
        <v>1371</v>
      </c>
      <c r="H365" s="24"/>
      <c r="I365" s="24"/>
      <c r="J365" s="24"/>
      <c r="K365" s="24"/>
      <c r="L365" s="24"/>
      <c r="M365" s="25" t="s">
        <v>1372</v>
      </c>
      <c r="N365" s="25"/>
      <c r="O365" s="25"/>
      <c r="P365" s="25"/>
      <c r="Q365" s="25"/>
      <c r="R365" s="25"/>
      <c r="S365" s="25"/>
      <c r="T365" s="25"/>
      <c r="U365" s="25"/>
      <c r="V365" s="25"/>
      <c r="W365" s="24" t="s">
        <v>1373</v>
      </c>
      <c r="X365" s="24"/>
      <c r="Y365" s="24"/>
      <c r="Z365" s="12">
        <v>145.6</v>
      </c>
      <c r="AA365" s="12">
        <f t="shared" si="24"/>
        <v>101.92</v>
      </c>
      <c r="AB365" s="7">
        <f t="shared" si="22"/>
        <v>147.78399999999999</v>
      </c>
      <c r="AC365" s="7">
        <f t="shared" si="23"/>
        <v>133.00559999999999</v>
      </c>
    </row>
    <row r="366" spans="1:29" s="1" customFormat="1" ht="42" customHeight="1" outlineLevel="3" x14ac:dyDescent="0.2">
      <c r="A366" s="23">
        <v>316</v>
      </c>
      <c r="B366" s="23"/>
      <c r="C366" s="23"/>
      <c r="D366" s="24" t="s">
        <v>1374</v>
      </c>
      <c r="E366" s="24"/>
      <c r="F366" s="24"/>
      <c r="G366" s="24" t="s">
        <v>1375</v>
      </c>
      <c r="H366" s="24"/>
      <c r="I366" s="24"/>
      <c r="J366" s="24"/>
      <c r="K366" s="24"/>
      <c r="L366" s="24"/>
      <c r="M366" s="25" t="s">
        <v>1376</v>
      </c>
      <c r="N366" s="25"/>
      <c r="O366" s="25"/>
      <c r="P366" s="25"/>
      <c r="Q366" s="25"/>
      <c r="R366" s="25"/>
      <c r="S366" s="25"/>
      <c r="T366" s="25"/>
      <c r="U366" s="25"/>
      <c r="V366" s="25"/>
      <c r="W366" s="24" t="s">
        <v>1377</v>
      </c>
      <c r="X366" s="24"/>
      <c r="Y366" s="24"/>
      <c r="Z366" s="12">
        <v>205.92</v>
      </c>
      <c r="AA366" s="12">
        <f t="shared" si="24"/>
        <v>144.14399999999998</v>
      </c>
      <c r="AB366" s="7">
        <f t="shared" si="22"/>
        <v>209.00879999999995</v>
      </c>
      <c r="AC366" s="7">
        <f t="shared" si="23"/>
        <v>188.10791999999995</v>
      </c>
    </row>
    <row r="367" spans="1:29" s="1" customFormat="1" ht="42" customHeight="1" outlineLevel="3" x14ac:dyDescent="0.2">
      <c r="A367" s="23">
        <v>317</v>
      </c>
      <c r="B367" s="23"/>
      <c r="C367" s="23"/>
      <c r="D367" s="24" t="s">
        <v>1378</v>
      </c>
      <c r="E367" s="24"/>
      <c r="F367" s="24"/>
      <c r="G367" s="24" t="s">
        <v>1379</v>
      </c>
      <c r="H367" s="24"/>
      <c r="I367" s="24"/>
      <c r="J367" s="24"/>
      <c r="K367" s="24"/>
      <c r="L367" s="24"/>
      <c r="M367" s="25" t="s">
        <v>1380</v>
      </c>
      <c r="N367" s="25"/>
      <c r="O367" s="25"/>
      <c r="P367" s="25"/>
      <c r="Q367" s="25"/>
      <c r="R367" s="25"/>
      <c r="S367" s="25"/>
      <c r="T367" s="25"/>
      <c r="U367" s="25"/>
      <c r="V367" s="25"/>
      <c r="W367" s="24" t="s">
        <v>1381</v>
      </c>
      <c r="X367" s="24"/>
      <c r="Y367" s="24"/>
      <c r="Z367" s="12">
        <v>209.04</v>
      </c>
      <c r="AA367" s="12">
        <f t="shared" si="24"/>
        <v>146.32799999999997</v>
      </c>
      <c r="AB367" s="7">
        <f t="shared" si="22"/>
        <v>212.17559999999995</v>
      </c>
      <c r="AC367" s="7">
        <f t="shared" si="23"/>
        <v>190.95803999999995</v>
      </c>
    </row>
    <row r="368" spans="1:29" s="1" customFormat="1" ht="42" customHeight="1" outlineLevel="3" x14ac:dyDescent="0.2">
      <c r="A368" s="23">
        <v>318</v>
      </c>
      <c r="B368" s="23"/>
      <c r="C368" s="23"/>
      <c r="D368" s="24" t="s">
        <v>1382</v>
      </c>
      <c r="E368" s="24"/>
      <c r="F368" s="24"/>
      <c r="G368" s="24" t="s">
        <v>1383</v>
      </c>
      <c r="H368" s="24"/>
      <c r="I368" s="24"/>
      <c r="J368" s="24"/>
      <c r="K368" s="24"/>
      <c r="L368" s="24"/>
      <c r="M368" s="25" t="s">
        <v>1384</v>
      </c>
      <c r="N368" s="25"/>
      <c r="O368" s="25"/>
      <c r="P368" s="25"/>
      <c r="Q368" s="25"/>
      <c r="R368" s="25"/>
      <c r="S368" s="25"/>
      <c r="T368" s="25"/>
      <c r="U368" s="25"/>
      <c r="V368" s="25"/>
      <c r="W368" s="24" t="s">
        <v>1385</v>
      </c>
      <c r="X368" s="24"/>
      <c r="Y368" s="24"/>
      <c r="Z368" s="12">
        <v>195.52</v>
      </c>
      <c r="AA368" s="12">
        <f t="shared" si="24"/>
        <v>136.864</v>
      </c>
      <c r="AB368" s="7">
        <f t="shared" si="22"/>
        <v>198.4528</v>
      </c>
      <c r="AC368" s="7">
        <f t="shared" si="23"/>
        <v>178.60751999999999</v>
      </c>
    </row>
    <row r="369" spans="1:29" s="1" customFormat="1" ht="42" customHeight="1" outlineLevel="3" x14ac:dyDescent="0.2">
      <c r="A369" s="23">
        <v>319</v>
      </c>
      <c r="B369" s="23"/>
      <c r="C369" s="23"/>
      <c r="D369" s="24" t="s">
        <v>1386</v>
      </c>
      <c r="E369" s="24"/>
      <c r="F369" s="24"/>
      <c r="G369" s="24" t="s">
        <v>1387</v>
      </c>
      <c r="H369" s="24"/>
      <c r="I369" s="24"/>
      <c r="J369" s="24"/>
      <c r="K369" s="24"/>
      <c r="L369" s="24"/>
      <c r="M369" s="25" t="s">
        <v>1388</v>
      </c>
      <c r="N369" s="25"/>
      <c r="O369" s="25"/>
      <c r="P369" s="25"/>
      <c r="Q369" s="25"/>
      <c r="R369" s="25"/>
      <c r="S369" s="25"/>
      <c r="T369" s="25"/>
      <c r="U369" s="25"/>
      <c r="V369" s="25"/>
      <c r="W369" s="24" t="s">
        <v>1389</v>
      </c>
      <c r="X369" s="24"/>
      <c r="Y369" s="24"/>
      <c r="Z369" s="12">
        <v>787.28</v>
      </c>
      <c r="AA369" s="12">
        <f t="shared" si="24"/>
        <v>551.096</v>
      </c>
      <c r="AB369" s="7">
        <f t="shared" si="22"/>
        <v>799.08920000000001</v>
      </c>
      <c r="AC369" s="7">
        <f t="shared" si="23"/>
        <v>719.18028000000004</v>
      </c>
    </row>
    <row r="370" spans="1:29" s="1" customFormat="1" ht="42" customHeight="1" outlineLevel="3" x14ac:dyDescent="0.2">
      <c r="A370" s="23">
        <v>320</v>
      </c>
      <c r="B370" s="23"/>
      <c r="C370" s="23"/>
      <c r="D370" s="24" t="s">
        <v>1390</v>
      </c>
      <c r="E370" s="24"/>
      <c r="F370" s="24"/>
      <c r="G370" s="24" t="s">
        <v>1391</v>
      </c>
      <c r="H370" s="24"/>
      <c r="I370" s="24"/>
      <c r="J370" s="24"/>
      <c r="K370" s="24"/>
      <c r="L370" s="24"/>
      <c r="M370" s="25" t="s">
        <v>1392</v>
      </c>
      <c r="N370" s="25"/>
      <c r="O370" s="25"/>
      <c r="P370" s="25"/>
      <c r="Q370" s="25"/>
      <c r="R370" s="25"/>
      <c r="S370" s="25"/>
      <c r="T370" s="25"/>
      <c r="U370" s="25"/>
      <c r="V370" s="25"/>
      <c r="W370" s="24" t="s">
        <v>1393</v>
      </c>
      <c r="X370" s="24"/>
      <c r="Y370" s="24"/>
      <c r="Z370" s="12">
        <v>270.11</v>
      </c>
      <c r="AA370" s="12">
        <v>270.11</v>
      </c>
      <c r="AB370" s="7">
        <f t="shared" si="22"/>
        <v>391.65949999999998</v>
      </c>
      <c r="AC370" s="7">
        <f t="shared" si="23"/>
        <v>352.49354999999997</v>
      </c>
    </row>
    <row r="371" spans="1:29" s="1" customFormat="1" ht="42" customHeight="1" outlineLevel="3" x14ac:dyDescent="0.2">
      <c r="A371" s="23">
        <v>321</v>
      </c>
      <c r="B371" s="23"/>
      <c r="C371" s="23"/>
      <c r="D371" s="24" t="s">
        <v>1394</v>
      </c>
      <c r="E371" s="24"/>
      <c r="F371" s="24"/>
      <c r="G371" s="24" t="s">
        <v>1395</v>
      </c>
      <c r="H371" s="24"/>
      <c r="I371" s="24"/>
      <c r="J371" s="24"/>
      <c r="K371" s="24"/>
      <c r="L371" s="24"/>
      <c r="M371" s="25" t="s">
        <v>1396</v>
      </c>
      <c r="N371" s="25"/>
      <c r="O371" s="25"/>
      <c r="P371" s="25"/>
      <c r="Q371" s="25"/>
      <c r="R371" s="25"/>
      <c r="S371" s="25"/>
      <c r="T371" s="25"/>
      <c r="U371" s="25"/>
      <c r="V371" s="25"/>
      <c r="W371" s="24" t="s">
        <v>1397</v>
      </c>
      <c r="X371" s="24"/>
      <c r="Y371" s="24"/>
      <c r="Z371" s="12">
        <v>394.73</v>
      </c>
      <c r="AA371" s="12">
        <v>394.73</v>
      </c>
      <c r="AB371" s="7">
        <f t="shared" si="22"/>
        <v>572.35850000000005</v>
      </c>
      <c r="AC371" s="7">
        <f t="shared" si="23"/>
        <v>515.12265000000002</v>
      </c>
    </row>
    <row r="372" spans="1:29" s="1" customFormat="1" ht="42" customHeight="1" outlineLevel="3" x14ac:dyDescent="0.2">
      <c r="A372" s="23">
        <v>322</v>
      </c>
      <c r="B372" s="23"/>
      <c r="C372" s="23"/>
      <c r="D372" s="24" t="s">
        <v>1398</v>
      </c>
      <c r="E372" s="24"/>
      <c r="F372" s="24"/>
      <c r="G372" s="24" t="s">
        <v>1399</v>
      </c>
      <c r="H372" s="24"/>
      <c r="I372" s="24"/>
      <c r="J372" s="24"/>
      <c r="K372" s="24"/>
      <c r="L372" s="24"/>
      <c r="M372" s="25" t="s">
        <v>1400</v>
      </c>
      <c r="N372" s="25"/>
      <c r="O372" s="25"/>
      <c r="P372" s="25"/>
      <c r="Q372" s="25"/>
      <c r="R372" s="25"/>
      <c r="S372" s="25"/>
      <c r="T372" s="25"/>
      <c r="U372" s="25"/>
      <c r="V372" s="25"/>
      <c r="W372" s="24" t="s">
        <v>1401</v>
      </c>
      <c r="X372" s="24"/>
      <c r="Y372" s="24"/>
      <c r="Z372" s="14">
        <v>1133.5999999999999</v>
      </c>
      <c r="AA372" s="12">
        <f>Z372/100*(100-$AB$8)</f>
        <v>793.51999999999987</v>
      </c>
      <c r="AB372" s="7">
        <f t="shared" si="22"/>
        <v>1150.6039999999998</v>
      </c>
      <c r="AC372" s="7">
        <f t="shared" si="23"/>
        <v>1035.5436</v>
      </c>
    </row>
    <row r="373" spans="1:29" s="1" customFormat="1" ht="42" customHeight="1" outlineLevel="3" x14ac:dyDescent="0.2">
      <c r="A373" s="23">
        <v>323</v>
      </c>
      <c r="B373" s="23"/>
      <c r="C373" s="23"/>
      <c r="D373" s="24" t="s">
        <v>1402</v>
      </c>
      <c r="E373" s="24"/>
      <c r="F373" s="24"/>
      <c r="G373" s="24" t="s">
        <v>1403</v>
      </c>
      <c r="H373" s="24"/>
      <c r="I373" s="24"/>
      <c r="J373" s="24"/>
      <c r="K373" s="24"/>
      <c r="L373" s="24"/>
      <c r="M373" s="25" t="s">
        <v>1404</v>
      </c>
      <c r="N373" s="25"/>
      <c r="O373" s="25"/>
      <c r="P373" s="25"/>
      <c r="Q373" s="25"/>
      <c r="R373" s="25"/>
      <c r="S373" s="25"/>
      <c r="T373" s="25"/>
      <c r="U373" s="25"/>
      <c r="V373" s="25"/>
      <c r="W373" s="24" t="s">
        <v>1405</v>
      </c>
      <c r="X373" s="24"/>
      <c r="Y373" s="24"/>
      <c r="Z373" s="12">
        <v>403.96</v>
      </c>
      <c r="AA373" s="12">
        <v>403.96</v>
      </c>
      <c r="AB373" s="7">
        <f t="shared" si="22"/>
        <v>585.74199999999996</v>
      </c>
      <c r="AC373" s="7">
        <f t="shared" si="23"/>
        <v>527.16779999999994</v>
      </c>
    </row>
    <row r="374" spans="1:29" s="1" customFormat="1" ht="42" customHeight="1" outlineLevel="3" x14ac:dyDescent="0.2">
      <c r="A374" s="23">
        <v>324</v>
      </c>
      <c r="B374" s="23"/>
      <c r="C374" s="23"/>
      <c r="D374" s="24" t="s">
        <v>1406</v>
      </c>
      <c r="E374" s="24"/>
      <c r="F374" s="24"/>
      <c r="G374" s="24" t="s">
        <v>1407</v>
      </c>
      <c r="H374" s="24"/>
      <c r="I374" s="24"/>
      <c r="J374" s="24"/>
      <c r="K374" s="24"/>
      <c r="L374" s="24"/>
      <c r="M374" s="25" t="s">
        <v>1408</v>
      </c>
      <c r="N374" s="25"/>
      <c r="O374" s="25"/>
      <c r="P374" s="25"/>
      <c r="Q374" s="25"/>
      <c r="R374" s="25"/>
      <c r="S374" s="25"/>
      <c r="T374" s="25"/>
      <c r="U374" s="25"/>
      <c r="V374" s="25"/>
      <c r="W374" s="24" t="s">
        <v>1409</v>
      </c>
      <c r="X374" s="24"/>
      <c r="Y374" s="24"/>
      <c r="Z374" s="12">
        <v>328.64</v>
      </c>
      <c r="AA374" s="12">
        <f t="shared" ref="AA374:AA385" si="25">Z374/100*(100-$AB$8)</f>
        <v>230.048</v>
      </c>
      <c r="AB374" s="7">
        <f t="shared" si="22"/>
        <v>333.56959999999998</v>
      </c>
      <c r="AC374" s="7">
        <f t="shared" si="23"/>
        <v>300.21263999999996</v>
      </c>
    </row>
    <row r="375" spans="1:29" s="1" customFormat="1" ht="42" customHeight="1" outlineLevel="3" x14ac:dyDescent="0.2">
      <c r="A375" s="23">
        <v>325</v>
      </c>
      <c r="B375" s="23"/>
      <c r="C375" s="23"/>
      <c r="D375" s="24" t="s">
        <v>1410</v>
      </c>
      <c r="E375" s="24"/>
      <c r="F375" s="24"/>
      <c r="G375" s="24" t="s">
        <v>1411</v>
      </c>
      <c r="H375" s="24"/>
      <c r="I375" s="24"/>
      <c r="J375" s="24"/>
      <c r="K375" s="24"/>
      <c r="L375" s="24"/>
      <c r="M375" s="25" t="s">
        <v>1412</v>
      </c>
      <c r="N375" s="25"/>
      <c r="O375" s="25"/>
      <c r="P375" s="25"/>
      <c r="Q375" s="25"/>
      <c r="R375" s="25"/>
      <c r="S375" s="25"/>
      <c r="T375" s="25"/>
      <c r="U375" s="25"/>
      <c r="V375" s="25"/>
      <c r="W375" s="24" t="s">
        <v>1413</v>
      </c>
      <c r="X375" s="24"/>
      <c r="Y375" s="24"/>
      <c r="Z375" s="12">
        <v>322.39999999999998</v>
      </c>
      <c r="AA375" s="12">
        <f t="shared" si="25"/>
        <v>225.67999999999998</v>
      </c>
      <c r="AB375" s="7">
        <f t="shared" si="22"/>
        <v>327.23599999999993</v>
      </c>
      <c r="AC375" s="7">
        <f t="shared" si="23"/>
        <v>294.51239999999996</v>
      </c>
    </row>
    <row r="376" spans="1:29" s="1" customFormat="1" ht="42" customHeight="1" outlineLevel="3" x14ac:dyDescent="0.2">
      <c r="A376" s="23">
        <v>326</v>
      </c>
      <c r="B376" s="23"/>
      <c r="C376" s="23"/>
      <c r="D376" s="24" t="s">
        <v>1414</v>
      </c>
      <c r="E376" s="24"/>
      <c r="F376" s="24"/>
      <c r="G376" s="24" t="s">
        <v>1415</v>
      </c>
      <c r="H376" s="24"/>
      <c r="I376" s="24"/>
      <c r="J376" s="24"/>
      <c r="K376" s="24"/>
      <c r="L376" s="24"/>
      <c r="M376" s="25" t="s">
        <v>1416</v>
      </c>
      <c r="N376" s="25"/>
      <c r="O376" s="25"/>
      <c r="P376" s="25"/>
      <c r="Q376" s="25"/>
      <c r="R376" s="25"/>
      <c r="S376" s="25"/>
      <c r="T376" s="25"/>
      <c r="U376" s="25"/>
      <c r="V376" s="25"/>
      <c r="W376" s="24" t="s">
        <v>1417</v>
      </c>
      <c r="X376" s="24"/>
      <c r="Y376" s="24"/>
      <c r="Z376" s="12">
        <v>273.52</v>
      </c>
      <c r="AA376" s="12">
        <f t="shared" si="25"/>
        <v>191.464</v>
      </c>
      <c r="AB376" s="7">
        <f t="shared" si="22"/>
        <v>277.62279999999998</v>
      </c>
      <c r="AC376" s="7">
        <f t="shared" si="23"/>
        <v>249.86052000000001</v>
      </c>
    </row>
    <row r="377" spans="1:29" s="1" customFormat="1" ht="42" customHeight="1" outlineLevel="3" x14ac:dyDescent="0.2">
      <c r="A377" s="23">
        <v>327</v>
      </c>
      <c r="B377" s="23"/>
      <c r="C377" s="23"/>
      <c r="D377" s="24" t="s">
        <v>1418</v>
      </c>
      <c r="E377" s="24"/>
      <c r="F377" s="24"/>
      <c r="G377" s="24" t="s">
        <v>1419</v>
      </c>
      <c r="H377" s="24"/>
      <c r="I377" s="24"/>
      <c r="J377" s="24"/>
      <c r="K377" s="24"/>
      <c r="L377" s="24"/>
      <c r="M377" s="25" t="s">
        <v>1420</v>
      </c>
      <c r="N377" s="25"/>
      <c r="O377" s="25"/>
      <c r="P377" s="25"/>
      <c r="Q377" s="25"/>
      <c r="R377" s="25"/>
      <c r="S377" s="25"/>
      <c r="T377" s="25"/>
      <c r="U377" s="25"/>
      <c r="V377" s="25"/>
      <c r="W377" s="24" t="s">
        <v>1421</v>
      </c>
      <c r="X377" s="24"/>
      <c r="Y377" s="24"/>
      <c r="Z377" s="12">
        <v>431.6</v>
      </c>
      <c r="AA377" s="12">
        <f t="shared" si="25"/>
        <v>302.12</v>
      </c>
      <c r="AB377" s="7">
        <f t="shared" si="22"/>
        <v>438.07400000000001</v>
      </c>
      <c r="AC377" s="7">
        <f t="shared" si="23"/>
        <v>394.26660000000004</v>
      </c>
    </row>
    <row r="378" spans="1:29" s="1" customFormat="1" ht="42" customHeight="1" outlineLevel="3" x14ac:dyDescent="0.2">
      <c r="A378" s="23">
        <v>328</v>
      </c>
      <c r="B378" s="23"/>
      <c r="C378" s="23"/>
      <c r="D378" s="24" t="s">
        <v>1422</v>
      </c>
      <c r="E378" s="24"/>
      <c r="F378" s="24"/>
      <c r="G378" s="24" t="s">
        <v>1423</v>
      </c>
      <c r="H378" s="24"/>
      <c r="I378" s="24"/>
      <c r="J378" s="24"/>
      <c r="K378" s="24"/>
      <c r="L378" s="24"/>
      <c r="M378" s="25" t="s">
        <v>1424</v>
      </c>
      <c r="N378" s="25"/>
      <c r="O378" s="25"/>
      <c r="P378" s="25"/>
      <c r="Q378" s="25"/>
      <c r="R378" s="25"/>
      <c r="S378" s="25"/>
      <c r="T378" s="25"/>
      <c r="U378" s="25"/>
      <c r="V378" s="25"/>
      <c r="W378" s="24" t="s">
        <v>1425</v>
      </c>
      <c r="X378" s="24"/>
      <c r="Y378" s="24"/>
      <c r="Z378" s="12">
        <v>422.24</v>
      </c>
      <c r="AA378" s="12">
        <f t="shared" si="25"/>
        <v>295.56800000000004</v>
      </c>
      <c r="AB378" s="7">
        <f t="shared" si="22"/>
        <v>428.57360000000006</v>
      </c>
      <c r="AC378" s="7">
        <f t="shared" si="23"/>
        <v>385.71624000000003</v>
      </c>
    </row>
    <row r="379" spans="1:29" s="1" customFormat="1" ht="42" customHeight="1" outlineLevel="3" x14ac:dyDescent="0.2">
      <c r="A379" s="23">
        <v>329</v>
      </c>
      <c r="B379" s="23"/>
      <c r="C379" s="23"/>
      <c r="D379" s="24" t="s">
        <v>1426</v>
      </c>
      <c r="E379" s="24"/>
      <c r="F379" s="24"/>
      <c r="G379" s="24" t="s">
        <v>1427</v>
      </c>
      <c r="H379" s="24"/>
      <c r="I379" s="24"/>
      <c r="J379" s="24"/>
      <c r="K379" s="24"/>
      <c r="L379" s="24"/>
      <c r="M379" s="25" t="s">
        <v>1428</v>
      </c>
      <c r="N379" s="25"/>
      <c r="O379" s="25"/>
      <c r="P379" s="25"/>
      <c r="Q379" s="25"/>
      <c r="R379" s="25"/>
      <c r="S379" s="25"/>
      <c r="T379" s="25"/>
      <c r="U379" s="25"/>
      <c r="V379" s="25"/>
      <c r="W379" s="24" t="s">
        <v>1429</v>
      </c>
      <c r="X379" s="24"/>
      <c r="Y379" s="24"/>
      <c r="Z379" s="12">
        <v>359.84</v>
      </c>
      <c r="AA379" s="12">
        <f t="shared" si="25"/>
        <v>251.88799999999998</v>
      </c>
      <c r="AB379" s="7">
        <f t="shared" si="22"/>
        <v>365.23759999999993</v>
      </c>
      <c r="AC379" s="7">
        <f t="shared" si="23"/>
        <v>328.71383999999989</v>
      </c>
    </row>
    <row r="380" spans="1:29" s="1" customFormat="1" ht="42" customHeight="1" outlineLevel="3" x14ac:dyDescent="0.2">
      <c r="A380" s="23">
        <v>330</v>
      </c>
      <c r="B380" s="23"/>
      <c r="C380" s="23"/>
      <c r="D380" s="24" t="s">
        <v>1430</v>
      </c>
      <c r="E380" s="24"/>
      <c r="F380" s="24"/>
      <c r="G380" s="24" t="s">
        <v>1431</v>
      </c>
      <c r="H380" s="24"/>
      <c r="I380" s="24"/>
      <c r="J380" s="24"/>
      <c r="K380" s="24"/>
      <c r="L380" s="24"/>
      <c r="M380" s="25" t="s">
        <v>1432</v>
      </c>
      <c r="N380" s="25"/>
      <c r="O380" s="25"/>
      <c r="P380" s="25"/>
      <c r="Q380" s="25"/>
      <c r="R380" s="25"/>
      <c r="S380" s="25"/>
      <c r="T380" s="25"/>
      <c r="U380" s="25"/>
      <c r="V380" s="25"/>
      <c r="W380" s="24" t="s">
        <v>1433</v>
      </c>
      <c r="X380" s="24"/>
      <c r="Y380" s="24"/>
      <c r="Z380" s="12">
        <v>662.48</v>
      </c>
      <c r="AA380" s="12">
        <f t="shared" si="25"/>
        <v>463.73600000000005</v>
      </c>
      <c r="AB380" s="7">
        <f t="shared" si="22"/>
        <v>672.41720000000009</v>
      </c>
      <c r="AC380" s="7">
        <f t="shared" si="23"/>
        <v>605.17548000000011</v>
      </c>
    </row>
    <row r="381" spans="1:29" s="1" customFormat="1" ht="42" customHeight="1" outlineLevel="3" x14ac:dyDescent="0.2">
      <c r="A381" s="23">
        <v>331</v>
      </c>
      <c r="B381" s="23"/>
      <c r="C381" s="23"/>
      <c r="D381" s="24" t="s">
        <v>1434</v>
      </c>
      <c r="E381" s="24"/>
      <c r="F381" s="24"/>
      <c r="G381" s="24" t="s">
        <v>1435</v>
      </c>
      <c r="H381" s="24"/>
      <c r="I381" s="24"/>
      <c r="J381" s="24"/>
      <c r="K381" s="24"/>
      <c r="L381" s="24"/>
      <c r="M381" s="25" t="s">
        <v>1436</v>
      </c>
      <c r="N381" s="25"/>
      <c r="O381" s="25"/>
      <c r="P381" s="25"/>
      <c r="Q381" s="25"/>
      <c r="R381" s="25"/>
      <c r="S381" s="25"/>
      <c r="T381" s="25"/>
      <c r="U381" s="25"/>
      <c r="V381" s="25"/>
      <c r="W381" s="24" t="s">
        <v>1437</v>
      </c>
      <c r="X381" s="24"/>
      <c r="Y381" s="24"/>
      <c r="Z381" s="12">
        <v>639.6</v>
      </c>
      <c r="AA381" s="12">
        <f t="shared" si="25"/>
        <v>447.71999999999997</v>
      </c>
      <c r="AB381" s="7">
        <f t="shared" si="22"/>
        <v>649.19399999999996</v>
      </c>
      <c r="AC381" s="7">
        <f t="shared" si="23"/>
        <v>584.27459999999996</v>
      </c>
    </row>
    <row r="382" spans="1:29" s="1" customFormat="1" ht="42" customHeight="1" outlineLevel="3" x14ac:dyDescent="0.2">
      <c r="A382" s="23">
        <v>332</v>
      </c>
      <c r="B382" s="23"/>
      <c r="C382" s="23"/>
      <c r="D382" s="24" t="s">
        <v>1438</v>
      </c>
      <c r="E382" s="24"/>
      <c r="F382" s="24"/>
      <c r="G382" s="24" t="s">
        <v>1439</v>
      </c>
      <c r="H382" s="24"/>
      <c r="I382" s="24"/>
      <c r="J382" s="24"/>
      <c r="K382" s="24"/>
      <c r="L382" s="24"/>
      <c r="M382" s="25" t="s">
        <v>1440</v>
      </c>
      <c r="N382" s="25"/>
      <c r="O382" s="25"/>
      <c r="P382" s="25"/>
      <c r="Q382" s="25"/>
      <c r="R382" s="25"/>
      <c r="S382" s="25"/>
      <c r="T382" s="25"/>
      <c r="U382" s="25"/>
      <c r="V382" s="25"/>
      <c r="W382" s="24" t="s">
        <v>1441</v>
      </c>
      <c r="X382" s="24"/>
      <c r="Y382" s="24"/>
      <c r="Z382" s="12">
        <v>505.44</v>
      </c>
      <c r="AA382" s="12">
        <f t="shared" si="25"/>
        <v>353.80799999999999</v>
      </c>
      <c r="AB382" s="7">
        <f t="shared" si="22"/>
        <v>513.02159999999992</v>
      </c>
      <c r="AC382" s="7">
        <f t="shared" si="23"/>
        <v>461.71943999999996</v>
      </c>
    </row>
    <row r="383" spans="1:29" s="1" customFormat="1" ht="42" customHeight="1" outlineLevel="3" x14ac:dyDescent="0.2">
      <c r="A383" s="23">
        <v>333</v>
      </c>
      <c r="B383" s="23"/>
      <c r="C383" s="23"/>
      <c r="D383" s="24" t="s">
        <v>1442</v>
      </c>
      <c r="E383" s="24"/>
      <c r="F383" s="24"/>
      <c r="G383" s="24" t="s">
        <v>1443</v>
      </c>
      <c r="H383" s="24"/>
      <c r="I383" s="24"/>
      <c r="J383" s="24"/>
      <c r="K383" s="24"/>
      <c r="L383" s="24"/>
      <c r="M383" s="25" t="s">
        <v>1444</v>
      </c>
      <c r="N383" s="25"/>
      <c r="O383" s="25"/>
      <c r="P383" s="25"/>
      <c r="Q383" s="25"/>
      <c r="R383" s="25"/>
      <c r="S383" s="25"/>
      <c r="T383" s="25"/>
      <c r="U383" s="25"/>
      <c r="V383" s="25"/>
      <c r="W383" s="24" t="s">
        <v>1445</v>
      </c>
      <c r="X383" s="24"/>
      <c r="Y383" s="24"/>
      <c r="Z383" s="12">
        <v>145.6</v>
      </c>
      <c r="AA383" s="12">
        <f t="shared" si="25"/>
        <v>101.92</v>
      </c>
      <c r="AB383" s="7">
        <f t="shared" si="22"/>
        <v>147.78399999999999</v>
      </c>
      <c r="AC383" s="7">
        <f t="shared" si="23"/>
        <v>133.00559999999999</v>
      </c>
    </row>
    <row r="384" spans="1:29" s="1" customFormat="1" ht="42" customHeight="1" outlineLevel="3" x14ac:dyDescent="0.2">
      <c r="A384" s="23">
        <v>334</v>
      </c>
      <c r="B384" s="23"/>
      <c r="C384" s="23"/>
      <c r="D384" s="24" t="s">
        <v>1446</v>
      </c>
      <c r="E384" s="24"/>
      <c r="F384" s="24"/>
      <c r="G384" s="24" t="s">
        <v>1447</v>
      </c>
      <c r="H384" s="24"/>
      <c r="I384" s="24"/>
      <c r="J384" s="24"/>
      <c r="K384" s="24"/>
      <c r="L384" s="24"/>
      <c r="M384" s="25" t="s">
        <v>1448</v>
      </c>
      <c r="N384" s="25"/>
      <c r="O384" s="25"/>
      <c r="P384" s="25"/>
      <c r="Q384" s="25"/>
      <c r="R384" s="25"/>
      <c r="S384" s="25"/>
      <c r="T384" s="25"/>
      <c r="U384" s="25"/>
      <c r="V384" s="25"/>
      <c r="W384" s="24" t="s">
        <v>1449</v>
      </c>
      <c r="X384" s="24"/>
      <c r="Y384" s="24"/>
      <c r="Z384" s="12">
        <v>140.4</v>
      </c>
      <c r="AA384" s="12">
        <f t="shared" si="25"/>
        <v>98.280000000000015</v>
      </c>
      <c r="AB384" s="7">
        <f t="shared" ref="AB384:AB447" si="26">AA384*1.45</f>
        <v>142.50600000000003</v>
      </c>
      <c r="AC384" s="7">
        <f t="shared" ref="AC384:AC447" si="27">AB384*90/100</f>
        <v>128.25540000000004</v>
      </c>
    </row>
    <row r="385" spans="1:29" s="1" customFormat="1" ht="42" customHeight="1" outlineLevel="3" x14ac:dyDescent="0.2">
      <c r="A385" s="23">
        <v>335</v>
      </c>
      <c r="B385" s="23"/>
      <c r="C385" s="23"/>
      <c r="D385" s="24" t="s">
        <v>1450</v>
      </c>
      <c r="E385" s="24"/>
      <c r="F385" s="24"/>
      <c r="G385" s="24" t="s">
        <v>1451</v>
      </c>
      <c r="H385" s="24"/>
      <c r="I385" s="24"/>
      <c r="J385" s="24"/>
      <c r="K385" s="24"/>
      <c r="L385" s="24"/>
      <c r="M385" s="25" t="s">
        <v>1452</v>
      </c>
      <c r="N385" s="25"/>
      <c r="O385" s="25"/>
      <c r="P385" s="25"/>
      <c r="Q385" s="25"/>
      <c r="R385" s="25"/>
      <c r="S385" s="25"/>
      <c r="T385" s="25"/>
      <c r="U385" s="25"/>
      <c r="V385" s="25"/>
      <c r="W385" s="24" t="s">
        <v>1453</v>
      </c>
      <c r="X385" s="24"/>
      <c r="Y385" s="24"/>
      <c r="Z385" s="12">
        <v>125.84</v>
      </c>
      <c r="AA385" s="12">
        <f t="shared" si="25"/>
        <v>88.087999999999994</v>
      </c>
      <c r="AB385" s="7">
        <f t="shared" si="26"/>
        <v>127.72759999999998</v>
      </c>
      <c r="AC385" s="7">
        <f t="shared" si="27"/>
        <v>114.95483999999999</v>
      </c>
    </row>
    <row r="386" spans="1:29" s="1" customFormat="1" ht="42" customHeight="1" outlineLevel="3" x14ac:dyDescent="0.2">
      <c r="A386" s="23">
        <v>336</v>
      </c>
      <c r="B386" s="23"/>
      <c r="C386" s="23"/>
      <c r="D386" s="24" t="s">
        <v>1454</v>
      </c>
      <c r="E386" s="24"/>
      <c r="F386" s="24"/>
      <c r="G386" s="24" t="s">
        <v>1455</v>
      </c>
      <c r="H386" s="24"/>
      <c r="I386" s="24"/>
      <c r="J386" s="24"/>
      <c r="K386" s="24"/>
      <c r="L386" s="24"/>
      <c r="M386" s="25" t="s">
        <v>1456</v>
      </c>
      <c r="N386" s="25"/>
      <c r="O386" s="25"/>
      <c r="P386" s="25"/>
      <c r="Q386" s="25"/>
      <c r="R386" s="25"/>
      <c r="S386" s="25"/>
      <c r="T386" s="25"/>
      <c r="U386" s="25"/>
      <c r="V386" s="25"/>
      <c r="W386" s="24" t="s">
        <v>1457</v>
      </c>
      <c r="X386" s="24"/>
      <c r="Y386" s="24"/>
      <c r="Z386" s="12">
        <v>104.02</v>
      </c>
      <c r="AA386" s="12">
        <v>104.02</v>
      </c>
      <c r="AB386" s="7">
        <f t="shared" si="26"/>
        <v>150.82899999999998</v>
      </c>
      <c r="AC386" s="7">
        <f t="shared" si="27"/>
        <v>135.74609999999998</v>
      </c>
    </row>
    <row r="387" spans="1:29" s="1" customFormat="1" ht="42" customHeight="1" outlineLevel="3" x14ac:dyDescent="0.2">
      <c r="A387" s="23">
        <v>337</v>
      </c>
      <c r="B387" s="23"/>
      <c r="C387" s="23"/>
      <c r="D387" s="24" t="s">
        <v>1458</v>
      </c>
      <c r="E387" s="24"/>
      <c r="F387" s="24"/>
      <c r="G387" s="24" t="s">
        <v>1459</v>
      </c>
      <c r="H387" s="24"/>
      <c r="I387" s="24"/>
      <c r="J387" s="24"/>
      <c r="K387" s="24"/>
      <c r="L387" s="24"/>
      <c r="M387" s="25" t="s">
        <v>1460</v>
      </c>
      <c r="N387" s="25"/>
      <c r="O387" s="25"/>
      <c r="P387" s="25"/>
      <c r="Q387" s="25"/>
      <c r="R387" s="25"/>
      <c r="S387" s="25"/>
      <c r="T387" s="25"/>
      <c r="U387" s="25"/>
      <c r="V387" s="25"/>
      <c r="W387" s="24" t="s">
        <v>1461</v>
      </c>
      <c r="X387" s="24"/>
      <c r="Y387" s="24"/>
      <c r="Z387" s="12">
        <v>241.28</v>
      </c>
      <c r="AA387" s="12">
        <f t="shared" ref="AA387:AA397" si="28">Z387/100*(100-$AB$8)</f>
        <v>168.89599999999999</v>
      </c>
      <c r="AB387" s="7">
        <f t="shared" si="26"/>
        <v>244.89919999999998</v>
      </c>
      <c r="AC387" s="7">
        <f t="shared" si="27"/>
        <v>220.40928</v>
      </c>
    </row>
    <row r="388" spans="1:29" s="1" customFormat="1" ht="42" customHeight="1" outlineLevel="3" x14ac:dyDescent="0.2">
      <c r="A388" s="23">
        <v>338</v>
      </c>
      <c r="B388" s="23"/>
      <c r="C388" s="23"/>
      <c r="D388" s="24" t="s">
        <v>1462</v>
      </c>
      <c r="E388" s="24"/>
      <c r="F388" s="24"/>
      <c r="G388" s="24" t="s">
        <v>1463</v>
      </c>
      <c r="H388" s="24"/>
      <c r="I388" s="24"/>
      <c r="J388" s="24"/>
      <c r="K388" s="24"/>
      <c r="L388" s="24"/>
      <c r="M388" s="25" t="s">
        <v>1464</v>
      </c>
      <c r="N388" s="25"/>
      <c r="O388" s="25"/>
      <c r="P388" s="25"/>
      <c r="Q388" s="25"/>
      <c r="R388" s="25"/>
      <c r="S388" s="25"/>
      <c r="T388" s="25"/>
      <c r="U388" s="25"/>
      <c r="V388" s="25"/>
      <c r="W388" s="24" t="s">
        <v>1463</v>
      </c>
      <c r="X388" s="24"/>
      <c r="Y388" s="24"/>
      <c r="Z388" s="12">
        <v>214.24</v>
      </c>
      <c r="AA388" s="12">
        <f t="shared" si="28"/>
        <v>149.96800000000002</v>
      </c>
      <c r="AB388" s="7">
        <f t="shared" si="26"/>
        <v>217.45360000000002</v>
      </c>
      <c r="AC388" s="7">
        <f t="shared" si="27"/>
        <v>195.70824000000002</v>
      </c>
    </row>
    <row r="389" spans="1:29" s="1" customFormat="1" ht="42" customHeight="1" outlineLevel="3" x14ac:dyDescent="0.2">
      <c r="A389" s="23">
        <v>339</v>
      </c>
      <c r="B389" s="23"/>
      <c r="C389" s="23"/>
      <c r="D389" s="24" t="s">
        <v>1465</v>
      </c>
      <c r="E389" s="24"/>
      <c r="F389" s="24"/>
      <c r="G389" s="24" t="s">
        <v>1466</v>
      </c>
      <c r="H389" s="24"/>
      <c r="I389" s="24"/>
      <c r="J389" s="24"/>
      <c r="K389" s="24"/>
      <c r="L389" s="24"/>
      <c r="M389" s="25" t="s">
        <v>1467</v>
      </c>
      <c r="N389" s="25"/>
      <c r="O389" s="25"/>
      <c r="P389" s="25"/>
      <c r="Q389" s="25"/>
      <c r="R389" s="25"/>
      <c r="S389" s="25"/>
      <c r="T389" s="25"/>
      <c r="U389" s="25"/>
      <c r="V389" s="25"/>
      <c r="W389" s="24" t="s">
        <v>1468</v>
      </c>
      <c r="X389" s="24"/>
      <c r="Y389" s="24"/>
      <c r="Z389" s="12">
        <v>291.2</v>
      </c>
      <c r="AA389" s="12">
        <f t="shared" si="28"/>
        <v>203.84</v>
      </c>
      <c r="AB389" s="7">
        <f t="shared" si="26"/>
        <v>295.56799999999998</v>
      </c>
      <c r="AC389" s="7">
        <f t="shared" si="27"/>
        <v>266.01119999999997</v>
      </c>
    </row>
    <row r="390" spans="1:29" s="1" customFormat="1" ht="42" customHeight="1" outlineLevel="3" x14ac:dyDescent="0.2">
      <c r="A390" s="23">
        <v>340</v>
      </c>
      <c r="B390" s="23"/>
      <c r="C390" s="23"/>
      <c r="D390" s="24" t="s">
        <v>1469</v>
      </c>
      <c r="E390" s="24"/>
      <c r="F390" s="24"/>
      <c r="G390" s="24" t="s">
        <v>1470</v>
      </c>
      <c r="H390" s="24"/>
      <c r="I390" s="24"/>
      <c r="J390" s="24"/>
      <c r="K390" s="24"/>
      <c r="L390" s="24"/>
      <c r="M390" s="25" t="s">
        <v>1471</v>
      </c>
      <c r="N390" s="25"/>
      <c r="O390" s="25"/>
      <c r="P390" s="25"/>
      <c r="Q390" s="25"/>
      <c r="R390" s="25"/>
      <c r="S390" s="25"/>
      <c r="T390" s="25"/>
      <c r="U390" s="25"/>
      <c r="V390" s="25"/>
      <c r="W390" s="24" t="s">
        <v>1472</v>
      </c>
      <c r="X390" s="24"/>
      <c r="Y390" s="24"/>
      <c r="Z390" s="12">
        <v>202.8</v>
      </c>
      <c r="AA390" s="12">
        <f t="shared" si="28"/>
        <v>141.96</v>
      </c>
      <c r="AB390" s="7">
        <f t="shared" si="26"/>
        <v>205.84200000000001</v>
      </c>
      <c r="AC390" s="7">
        <f t="shared" si="27"/>
        <v>185.25780000000003</v>
      </c>
    </row>
    <row r="391" spans="1:29" s="1" customFormat="1" ht="42" customHeight="1" outlineLevel="3" x14ac:dyDescent="0.2">
      <c r="A391" s="23">
        <v>341</v>
      </c>
      <c r="B391" s="23"/>
      <c r="C391" s="23"/>
      <c r="D391" s="24" t="s">
        <v>1473</v>
      </c>
      <c r="E391" s="24"/>
      <c r="F391" s="24"/>
      <c r="G391" s="24" t="s">
        <v>1474</v>
      </c>
      <c r="H391" s="24"/>
      <c r="I391" s="24"/>
      <c r="J391" s="24"/>
      <c r="K391" s="24"/>
      <c r="L391" s="24"/>
      <c r="M391" s="25" t="s">
        <v>1475</v>
      </c>
      <c r="N391" s="25"/>
      <c r="O391" s="25"/>
      <c r="P391" s="25"/>
      <c r="Q391" s="25"/>
      <c r="R391" s="25"/>
      <c r="S391" s="25"/>
      <c r="T391" s="25"/>
      <c r="U391" s="25"/>
      <c r="V391" s="25"/>
      <c r="W391" s="24" t="s">
        <v>1476</v>
      </c>
      <c r="X391" s="24"/>
      <c r="Y391" s="24"/>
      <c r="Z391" s="12">
        <v>143.52000000000001</v>
      </c>
      <c r="AA391" s="12">
        <f t="shared" si="28"/>
        <v>100.464</v>
      </c>
      <c r="AB391" s="7">
        <f t="shared" si="26"/>
        <v>145.6728</v>
      </c>
      <c r="AC391" s="7">
        <f t="shared" si="27"/>
        <v>131.10551999999998</v>
      </c>
    </row>
    <row r="392" spans="1:29" s="1" customFormat="1" ht="42" customHeight="1" outlineLevel="3" x14ac:dyDescent="0.2">
      <c r="A392" s="23">
        <v>342</v>
      </c>
      <c r="B392" s="23"/>
      <c r="C392" s="23"/>
      <c r="D392" s="24" t="s">
        <v>1477</v>
      </c>
      <c r="E392" s="24"/>
      <c r="F392" s="24"/>
      <c r="G392" s="24" t="s">
        <v>1478</v>
      </c>
      <c r="H392" s="24"/>
      <c r="I392" s="24"/>
      <c r="J392" s="24"/>
      <c r="K392" s="24"/>
      <c r="L392" s="24"/>
      <c r="M392" s="25" t="s">
        <v>1479</v>
      </c>
      <c r="N392" s="25"/>
      <c r="O392" s="25"/>
      <c r="P392" s="25"/>
      <c r="Q392" s="25"/>
      <c r="R392" s="25"/>
      <c r="S392" s="25"/>
      <c r="T392" s="25"/>
      <c r="U392" s="25"/>
      <c r="V392" s="25"/>
      <c r="W392" s="24" t="s">
        <v>1480</v>
      </c>
      <c r="X392" s="24"/>
      <c r="Y392" s="24"/>
      <c r="Z392" s="12">
        <v>148.72</v>
      </c>
      <c r="AA392" s="12">
        <f t="shared" si="28"/>
        <v>104.104</v>
      </c>
      <c r="AB392" s="7">
        <f t="shared" si="26"/>
        <v>150.95079999999999</v>
      </c>
      <c r="AC392" s="7">
        <f t="shared" si="27"/>
        <v>135.85571999999999</v>
      </c>
    </row>
    <row r="393" spans="1:29" s="1" customFormat="1" ht="42" customHeight="1" outlineLevel="3" x14ac:dyDescent="0.2">
      <c r="A393" s="23">
        <v>343</v>
      </c>
      <c r="B393" s="23"/>
      <c r="C393" s="23"/>
      <c r="D393" s="24" t="s">
        <v>1481</v>
      </c>
      <c r="E393" s="24"/>
      <c r="F393" s="24"/>
      <c r="G393" s="24" t="s">
        <v>1482</v>
      </c>
      <c r="H393" s="24"/>
      <c r="I393" s="24"/>
      <c r="J393" s="24"/>
      <c r="K393" s="24"/>
      <c r="L393" s="24"/>
      <c r="M393" s="25" t="s">
        <v>1483</v>
      </c>
      <c r="N393" s="25"/>
      <c r="O393" s="25"/>
      <c r="P393" s="25"/>
      <c r="Q393" s="25"/>
      <c r="R393" s="25"/>
      <c r="S393" s="25"/>
      <c r="T393" s="25"/>
      <c r="U393" s="25"/>
      <c r="V393" s="25"/>
      <c r="W393" s="24" t="s">
        <v>1484</v>
      </c>
      <c r="X393" s="24"/>
      <c r="Y393" s="24"/>
      <c r="Z393" s="12">
        <v>196.56</v>
      </c>
      <c r="AA393" s="12">
        <f t="shared" si="28"/>
        <v>137.59200000000001</v>
      </c>
      <c r="AB393" s="7">
        <f t="shared" si="26"/>
        <v>199.50840000000002</v>
      </c>
      <c r="AC393" s="7">
        <f t="shared" si="27"/>
        <v>179.55756000000002</v>
      </c>
    </row>
    <row r="394" spans="1:29" s="1" customFormat="1" ht="42" customHeight="1" outlineLevel="3" x14ac:dyDescent="0.2">
      <c r="A394" s="23">
        <v>344</v>
      </c>
      <c r="B394" s="23"/>
      <c r="C394" s="23"/>
      <c r="D394" s="24" t="s">
        <v>1485</v>
      </c>
      <c r="E394" s="24"/>
      <c r="F394" s="24"/>
      <c r="G394" s="24" t="s">
        <v>1486</v>
      </c>
      <c r="H394" s="24"/>
      <c r="I394" s="24"/>
      <c r="J394" s="24"/>
      <c r="K394" s="24"/>
      <c r="L394" s="24"/>
      <c r="M394" s="25" t="s">
        <v>1487</v>
      </c>
      <c r="N394" s="25"/>
      <c r="O394" s="25"/>
      <c r="P394" s="25"/>
      <c r="Q394" s="25"/>
      <c r="R394" s="25"/>
      <c r="S394" s="25"/>
      <c r="T394" s="25"/>
      <c r="U394" s="25"/>
      <c r="V394" s="25"/>
      <c r="W394" s="24" t="s">
        <v>1488</v>
      </c>
      <c r="X394" s="24"/>
      <c r="Y394" s="24"/>
      <c r="Z394" s="12">
        <v>125.84</v>
      </c>
      <c r="AA394" s="12">
        <f t="shared" si="28"/>
        <v>88.087999999999994</v>
      </c>
      <c r="AB394" s="7">
        <f t="shared" si="26"/>
        <v>127.72759999999998</v>
      </c>
      <c r="AC394" s="7">
        <f t="shared" si="27"/>
        <v>114.95483999999999</v>
      </c>
    </row>
    <row r="395" spans="1:29" s="1" customFormat="1" ht="42" customHeight="1" outlineLevel="3" x14ac:dyDescent="0.2">
      <c r="A395" s="23">
        <v>345</v>
      </c>
      <c r="B395" s="23"/>
      <c r="C395" s="23"/>
      <c r="D395" s="24" t="s">
        <v>1489</v>
      </c>
      <c r="E395" s="24"/>
      <c r="F395" s="24"/>
      <c r="G395" s="24" t="s">
        <v>1490</v>
      </c>
      <c r="H395" s="24"/>
      <c r="I395" s="24"/>
      <c r="J395" s="24"/>
      <c r="K395" s="24"/>
      <c r="L395" s="24"/>
      <c r="M395" s="25" t="s">
        <v>1491</v>
      </c>
      <c r="N395" s="25"/>
      <c r="O395" s="25"/>
      <c r="P395" s="25"/>
      <c r="Q395" s="25"/>
      <c r="R395" s="25"/>
      <c r="S395" s="25"/>
      <c r="T395" s="25"/>
      <c r="U395" s="25"/>
      <c r="V395" s="25"/>
      <c r="W395" s="24" t="s">
        <v>1492</v>
      </c>
      <c r="X395" s="24"/>
      <c r="Y395" s="24"/>
      <c r="Z395" s="12">
        <v>198.64</v>
      </c>
      <c r="AA395" s="12">
        <f t="shared" si="28"/>
        <v>139.048</v>
      </c>
      <c r="AB395" s="7">
        <f t="shared" si="26"/>
        <v>201.61959999999999</v>
      </c>
      <c r="AC395" s="7">
        <f t="shared" si="27"/>
        <v>181.45764</v>
      </c>
    </row>
    <row r="396" spans="1:29" s="1" customFormat="1" ht="42" customHeight="1" outlineLevel="3" x14ac:dyDescent="0.2">
      <c r="A396" s="23">
        <v>346</v>
      </c>
      <c r="B396" s="23"/>
      <c r="C396" s="23"/>
      <c r="D396" s="24" t="s">
        <v>1493</v>
      </c>
      <c r="E396" s="24"/>
      <c r="F396" s="24"/>
      <c r="G396" s="24" t="s">
        <v>1494</v>
      </c>
      <c r="H396" s="24"/>
      <c r="I396" s="24"/>
      <c r="J396" s="24"/>
      <c r="K396" s="24"/>
      <c r="L396" s="24"/>
      <c r="M396" s="25" t="s">
        <v>1495</v>
      </c>
      <c r="N396" s="25"/>
      <c r="O396" s="25"/>
      <c r="P396" s="25"/>
      <c r="Q396" s="25"/>
      <c r="R396" s="25"/>
      <c r="S396" s="25"/>
      <c r="T396" s="25"/>
      <c r="U396" s="25"/>
      <c r="V396" s="25"/>
      <c r="W396" s="24" t="s">
        <v>1496</v>
      </c>
      <c r="X396" s="24"/>
      <c r="Y396" s="24"/>
      <c r="Z396" s="12">
        <v>206.96</v>
      </c>
      <c r="AA396" s="12">
        <f t="shared" si="28"/>
        <v>144.87199999999999</v>
      </c>
      <c r="AB396" s="7">
        <f t="shared" si="26"/>
        <v>210.06439999999998</v>
      </c>
      <c r="AC396" s="7">
        <f t="shared" si="27"/>
        <v>189.05795999999998</v>
      </c>
    </row>
    <row r="397" spans="1:29" s="1" customFormat="1" ht="42" customHeight="1" outlineLevel="3" x14ac:dyDescent="0.2">
      <c r="A397" s="23">
        <v>347</v>
      </c>
      <c r="B397" s="23"/>
      <c r="C397" s="23"/>
      <c r="D397" s="24" t="s">
        <v>1497</v>
      </c>
      <c r="E397" s="24"/>
      <c r="F397" s="24"/>
      <c r="G397" s="24" t="s">
        <v>1498</v>
      </c>
      <c r="H397" s="24"/>
      <c r="I397" s="24"/>
      <c r="J397" s="24"/>
      <c r="K397" s="24"/>
      <c r="L397" s="24"/>
      <c r="M397" s="25" t="s">
        <v>1499</v>
      </c>
      <c r="N397" s="25"/>
      <c r="O397" s="25"/>
      <c r="P397" s="25"/>
      <c r="Q397" s="25"/>
      <c r="R397" s="25"/>
      <c r="S397" s="25"/>
      <c r="T397" s="25"/>
      <c r="U397" s="25"/>
      <c r="V397" s="25"/>
      <c r="W397" s="24" t="s">
        <v>1500</v>
      </c>
      <c r="X397" s="24"/>
      <c r="Y397" s="24"/>
      <c r="Z397" s="12">
        <v>167.44</v>
      </c>
      <c r="AA397" s="12">
        <f t="shared" si="28"/>
        <v>117.208</v>
      </c>
      <c r="AB397" s="7">
        <f t="shared" si="26"/>
        <v>169.95159999999998</v>
      </c>
      <c r="AC397" s="7">
        <f t="shared" si="27"/>
        <v>152.95643999999999</v>
      </c>
    </row>
    <row r="398" spans="1:29" s="1" customFormat="1" ht="42" customHeight="1" outlineLevel="3" x14ac:dyDescent="0.2">
      <c r="A398" s="23">
        <v>348</v>
      </c>
      <c r="B398" s="23"/>
      <c r="C398" s="23"/>
      <c r="D398" s="24" t="s">
        <v>1501</v>
      </c>
      <c r="E398" s="24"/>
      <c r="F398" s="24"/>
      <c r="G398" s="24" t="s">
        <v>1502</v>
      </c>
      <c r="H398" s="24"/>
      <c r="I398" s="24"/>
      <c r="J398" s="24"/>
      <c r="K398" s="24"/>
      <c r="L398" s="24"/>
      <c r="M398" s="25" t="s">
        <v>1503</v>
      </c>
      <c r="N398" s="25"/>
      <c r="O398" s="25"/>
      <c r="P398" s="25"/>
      <c r="Q398" s="25"/>
      <c r="R398" s="25"/>
      <c r="S398" s="25"/>
      <c r="T398" s="25"/>
      <c r="U398" s="25"/>
      <c r="V398" s="25"/>
      <c r="W398" s="24" t="s">
        <v>1504</v>
      </c>
      <c r="X398" s="24"/>
      <c r="Y398" s="24"/>
      <c r="Z398" s="12">
        <v>136.37</v>
      </c>
      <c r="AA398" s="12">
        <v>136.37</v>
      </c>
      <c r="AB398" s="7">
        <f t="shared" si="26"/>
        <v>197.73650000000001</v>
      </c>
      <c r="AC398" s="7">
        <f t="shared" si="27"/>
        <v>177.96285</v>
      </c>
    </row>
    <row r="399" spans="1:29" s="1" customFormat="1" ht="42" customHeight="1" outlineLevel="3" x14ac:dyDescent="0.2">
      <c r="A399" s="23">
        <v>349</v>
      </c>
      <c r="B399" s="23"/>
      <c r="C399" s="23"/>
      <c r="D399" s="24" t="s">
        <v>1505</v>
      </c>
      <c r="E399" s="24"/>
      <c r="F399" s="24"/>
      <c r="G399" s="24" t="s">
        <v>1506</v>
      </c>
      <c r="H399" s="24"/>
      <c r="I399" s="24"/>
      <c r="J399" s="24"/>
      <c r="K399" s="24"/>
      <c r="L399" s="24"/>
      <c r="M399" s="25" t="s">
        <v>1507</v>
      </c>
      <c r="N399" s="25"/>
      <c r="O399" s="25"/>
      <c r="P399" s="25"/>
      <c r="Q399" s="25"/>
      <c r="R399" s="25"/>
      <c r="S399" s="25"/>
      <c r="T399" s="25"/>
      <c r="U399" s="25"/>
      <c r="V399" s="25"/>
      <c r="W399" s="24" t="s">
        <v>1508</v>
      </c>
      <c r="X399" s="24"/>
      <c r="Y399" s="24"/>
      <c r="Z399" s="12">
        <v>124.06</v>
      </c>
      <c r="AA399" s="12">
        <v>124.06</v>
      </c>
      <c r="AB399" s="7">
        <f t="shared" si="26"/>
        <v>179.887</v>
      </c>
      <c r="AC399" s="7">
        <f t="shared" si="27"/>
        <v>161.89830000000001</v>
      </c>
    </row>
    <row r="400" spans="1:29" s="1" customFormat="1" ht="42" customHeight="1" outlineLevel="3" x14ac:dyDescent="0.2">
      <c r="A400" s="23">
        <v>350</v>
      </c>
      <c r="B400" s="23"/>
      <c r="C400" s="23"/>
      <c r="D400" s="24" t="s">
        <v>1509</v>
      </c>
      <c r="E400" s="24"/>
      <c r="F400" s="24"/>
      <c r="G400" s="24" t="s">
        <v>1510</v>
      </c>
      <c r="H400" s="24"/>
      <c r="I400" s="24"/>
      <c r="J400" s="24"/>
      <c r="K400" s="24"/>
      <c r="L400" s="24"/>
      <c r="M400" s="25" t="s">
        <v>1511</v>
      </c>
      <c r="N400" s="25"/>
      <c r="O400" s="25"/>
      <c r="P400" s="25"/>
      <c r="Q400" s="25"/>
      <c r="R400" s="25"/>
      <c r="S400" s="25"/>
      <c r="T400" s="25"/>
      <c r="U400" s="25"/>
      <c r="V400" s="25"/>
      <c r="W400" s="24" t="s">
        <v>1512</v>
      </c>
      <c r="X400" s="24"/>
      <c r="Y400" s="24"/>
      <c r="Z400" s="12">
        <v>783.12</v>
      </c>
      <c r="AA400" s="12">
        <f>Z400/100*(100-$AB$8)</f>
        <v>548.18399999999997</v>
      </c>
      <c r="AB400" s="7">
        <f t="shared" si="26"/>
        <v>794.8667999999999</v>
      </c>
      <c r="AC400" s="7">
        <f t="shared" si="27"/>
        <v>715.38011999999992</v>
      </c>
    </row>
    <row r="401" spans="1:29" s="1" customFormat="1" ht="42" customHeight="1" outlineLevel="3" x14ac:dyDescent="0.2">
      <c r="A401" s="23">
        <v>351</v>
      </c>
      <c r="B401" s="23"/>
      <c r="C401" s="23"/>
      <c r="D401" s="24" t="s">
        <v>1513</v>
      </c>
      <c r="E401" s="24"/>
      <c r="F401" s="24"/>
      <c r="G401" s="24" t="s">
        <v>1514</v>
      </c>
      <c r="H401" s="24"/>
      <c r="I401" s="24"/>
      <c r="J401" s="24"/>
      <c r="K401" s="24"/>
      <c r="L401" s="24"/>
      <c r="M401" s="25" t="s">
        <v>1515</v>
      </c>
      <c r="N401" s="25"/>
      <c r="O401" s="25"/>
      <c r="P401" s="25"/>
      <c r="Q401" s="25"/>
      <c r="R401" s="25"/>
      <c r="S401" s="25"/>
      <c r="T401" s="25"/>
      <c r="U401" s="25"/>
      <c r="V401" s="25"/>
      <c r="W401" s="24" t="s">
        <v>1516</v>
      </c>
      <c r="X401" s="24"/>
      <c r="Y401" s="24"/>
      <c r="Z401" s="12">
        <v>350.08</v>
      </c>
      <c r="AA401" s="12">
        <v>350.08</v>
      </c>
      <c r="AB401" s="7">
        <f t="shared" si="26"/>
        <v>507.61599999999999</v>
      </c>
      <c r="AC401" s="7">
        <f t="shared" si="27"/>
        <v>456.8544</v>
      </c>
    </row>
    <row r="402" spans="1:29" s="1" customFormat="1" ht="42" customHeight="1" outlineLevel="3" x14ac:dyDescent="0.2">
      <c r="A402" s="23">
        <v>352</v>
      </c>
      <c r="B402" s="23"/>
      <c r="C402" s="23"/>
      <c r="D402" s="24" t="s">
        <v>1517</v>
      </c>
      <c r="E402" s="24"/>
      <c r="F402" s="24"/>
      <c r="G402" s="24" t="s">
        <v>1518</v>
      </c>
      <c r="H402" s="24"/>
      <c r="I402" s="24"/>
      <c r="J402" s="24"/>
      <c r="K402" s="24"/>
      <c r="L402" s="24"/>
      <c r="M402" s="25" t="s">
        <v>1519</v>
      </c>
      <c r="N402" s="25"/>
      <c r="O402" s="25"/>
      <c r="P402" s="25"/>
      <c r="Q402" s="25"/>
      <c r="R402" s="25"/>
      <c r="S402" s="25"/>
      <c r="T402" s="25"/>
      <c r="U402" s="25"/>
      <c r="V402" s="25"/>
      <c r="W402" s="24" t="s">
        <v>1520</v>
      </c>
      <c r="X402" s="24"/>
      <c r="Y402" s="24"/>
      <c r="Z402" s="12">
        <v>270.58</v>
      </c>
      <c r="AA402" s="12">
        <v>270.58</v>
      </c>
      <c r="AB402" s="7">
        <f t="shared" si="26"/>
        <v>392.34099999999995</v>
      </c>
      <c r="AC402" s="7">
        <f t="shared" si="27"/>
        <v>353.10689999999994</v>
      </c>
    </row>
    <row r="403" spans="1:29" s="1" customFormat="1" ht="42" customHeight="1" outlineLevel="3" x14ac:dyDescent="0.2">
      <c r="A403" s="23">
        <v>353</v>
      </c>
      <c r="B403" s="23"/>
      <c r="C403" s="23"/>
      <c r="D403" s="24" t="s">
        <v>1521</v>
      </c>
      <c r="E403" s="24"/>
      <c r="F403" s="24"/>
      <c r="G403" s="24" t="s">
        <v>1522</v>
      </c>
      <c r="H403" s="24"/>
      <c r="I403" s="24"/>
      <c r="J403" s="24"/>
      <c r="K403" s="24"/>
      <c r="L403" s="24"/>
      <c r="M403" s="25" t="s">
        <v>1523</v>
      </c>
      <c r="N403" s="25"/>
      <c r="O403" s="25"/>
      <c r="P403" s="25"/>
      <c r="Q403" s="25"/>
      <c r="R403" s="25"/>
      <c r="S403" s="25"/>
      <c r="T403" s="25"/>
      <c r="U403" s="25"/>
      <c r="V403" s="25"/>
      <c r="W403" s="24" t="s">
        <v>1524</v>
      </c>
      <c r="X403" s="24"/>
      <c r="Y403" s="24"/>
      <c r="Z403" s="14">
        <v>1126.32</v>
      </c>
      <c r="AA403" s="12">
        <f>Z403/100*(100-$AB$8)</f>
        <v>788.42399999999998</v>
      </c>
      <c r="AB403" s="7">
        <f t="shared" si="26"/>
        <v>1143.2148</v>
      </c>
      <c r="AC403" s="7">
        <f t="shared" si="27"/>
        <v>1028.8933199999999</v>
      </c>
    </row>
    <row r="404" spans="1:29" s="1" customFormat="1" ht="42" customHeight="1" outlineLevel="3" x14ac:dyDescent="0.2">
      <c r="A404" s="23">
        <v>354</v>
      </c>
      <c r="B404" s="23"/>
      <c r="C404" s="23"/>
      <c r="D404" s="24" t="s">
        <v>1525</v>
      </c>
      <c r="E404" s="24"/>
      <c r="F404" s="24"/>
      <c r="G404" s="24" t="s">
        <v>1526</v>
      </c>
      <c r="H404" s="24"/>
      <c r="I404" s="24"/>
      <c r="J404" s="24"/>
      <c r="K404" s="24"/>
      <c r="L404" s="24"/>
      <c r="M404" s="25" t="s">
        <v>1527</v>
      </c>
      <c r="N404" s="25"/>
      <c r="O404" s="25"/>
      <c r="P404" s="25"/>
      <c r="Q404" s="25"/>
      <c r="R404" s="25"/>
      <c r="S404" s="25"/>
      <c r="T404" s="25"/>
      <c r="U404" s="25"/>
      <c r="V404" s="25"/>
      <c r="W404" s="24" t="s">
        <v>1528</v>
      </c>
      <c r="X404" s="24"/>
      <c r="Y404" s="24"/>
      <c r="Z404" s="12">
        <v>404.36</v>
      </c>
      <c r="AA404" s="12">
        <v>404.36</v>
      </c>
      <c r="AB404" s="7">
        <f t="shared" si="26"/>
        <v>586.322</v>
      </c>
      <c r="AC404" s="7">
        <f t="shared" si="27"/>
        <v>527.68979999999999</v>
      </c>
    </row>
    <row r="405" spans="1:29" s="1" customFormat="1" ht="42" customHeight="1" outlineLevel="3" x14ac:dyDescent="0.2">
      <c r="A405" s="23">
        <v>355</v>
      </c>
      <c r="B405" s="23"/>
      <c r="C405" s="23"/>
      <c r="D405" s="24" t="s">
        <v>1529</v>
      </c>
      <c r="E405" s="24"/>
      <c r="F405" s="24"/>
      <c r="G405" s="24" t="s">
        <v>1530</v>
      </c>
      <c r="H405" s="24"/>
      <c r="I405" s="24"/>
      <c r="J405" s="24"/>
      <c r="K405" s="24"/>
      <c r="L405" s="24"/>
      <c r="M405" s="25" t="s">
        <v>1531</v>
      </c>
      <c r="N405" s="25"/>
      <c r="O405" s="25"/>
      <c r="P405" s="25"/>
      <c r="Q405" s="25"/>
      <c r="R405" s="25"/>
      <c r="S405" s="25"/>
      <c r="T405" s="25"/>
      <c r="U405" s="25"/>
      <c r="V405" s="25"/>
      <c r="W405" s="24" t="s">
        <v>1532</v>
      </c>
      <c r="X405" s="24"/>
      <c r="Y405" s="24"/>
      <c r="Z405" s="12">
        <v>240.1</v>
      </c>
      <c r="AA405" s="12">
        <v>240.1</v>
      </c>
      <c r="AB405" s="7">
        <f t="shared" si="26"/>
        <v>348.14499999999998</v>
      </c>
      <c r="AC405" s="7">
        <f t="shared" si="27"/>
        <v>313.33049999999997</v>
      </c>
    </row>
    <row r="406" spans="1:29" s="1" customFormat="1" ht="42" customHeight="1" outlineLevel="3" x14ac:dyDescent="0.2">
      <c r="A406" s="23">
        <v>356</v>
      </c>
      <c r="B406" s="23"/>
      <c r="C406" s="23"/>
      <c r="D406" s="24" t="s">
        <v>1533</v>
      </c>
      <c r="E406" s="24"/>
      <c r="F406" s="24"/>
      <c r="G406" s="24" t="s">
        <v>1534</v>
      </c>
      <c r="H406" s="24"/>
      <c r="I406" s="24"/>
      <c r="J406" s="24"/>
      <c r="K406" s="24"/>
      <c r="L406" s="24"/>
      <c r="M406" s="25" t="s">
        <v>1535</v>
      </c>
      <c r="N406" s="25"/>
      <c r="O406" s="25"/>
      <c r="P406" s="25"/>
      <c r="Q406" s="25"/>
      <c r="R406" s="25"/>
      <c r="S406" s="25"/>
      <c r="T406" s="25"/>
      <c r="U406" s="25"/>
      <c r="V406" s="25"/>
      <c r="W406" s="24" t="s">
        <v>1536</v>
      </c>
      <c r="X406" s="24"/>
      <c r="Y406" s="24"/>
      <c r="Z406" s="12">
        <v>156</v>
      </c>
      <c r="AA406" s="12">
        <f t="shared" ref="AA406:AA411" si="29">Z406/100*(100-$AB$8)</f>
        <v>109.2</v>
      </c>
      <c r="AB406" s="7">
        <f t="shared" si="26"/>
        <v>158.34</v>
      </c>
      <c r="AC406" s="7">
        <f t="shared" si="27"/>
        <v>142.506</v>
      </c>
    </row>
    <row r="407" spans="1:29" s="1" customFormat="1" ht="42" customHeight="1" outlineLevel="3" x14ac:dyDescent="0.2">
      <c r="A407" s="23">
        <v>357</v>
      </c>
      <c r="B407" s="23"/>
      <c r="C407" s="23"/>
      <c r="D407" s="24" t="s">
        <v>1537</v>
      </c>
      <c r="E407" s="24"/>
      <c r="F407" s="24"/>
      <c r="G407" s="24" t="s">
        <v>1538</v>
      </c>
      <c r="H407" s="24"/>
      <c r="I407" s="24"/>
      <c r="J407" s="24"/>
      <c r="K407" s="24"/>
      <c r="L407" s="24"/>
      <c r="M407" s="25" t="s">
        <v>1539</v>
      </c>
      <c r="N407" s="25"/>
      <c r="O407" s="25"/>
      <c r="P407" s="25"/>
      <c r="Q407" s="25"/>
      <c r="R407" s="25"/>
      <c r="S407" s="25"/>
      <c r="T407" s="25"/>
      <c r="U407" s="25"/>
      <c r="V407" s="25"/>
      <c r="W407" s="24" t="s">
        <v>1540</v>
      </c>
      <c r="X407" s="24"/>
      <c r="Y407" s="24"/>
      <c r="Z407" s="12">
        <v>167.44</v>
      </c>
      <c r="AA407" s="12">
        <f t="shared" si="29"/>
        <v>117.208</v>
      </c>
      <c r="AB407" s="7">
        <f t="shared" si="26"/>
        <v>169.95159999999998</v>
      </c>
      <c r="AC407" s="7">
        <f t="shared" si="27"/>
        <v>152.95643999999999</v>
      </c>
    </row>
    <row r="408" spans="1:29" s="1" customFormat="1" ht="42" customHeight="1" outlineLevel="3" x14ac:dyDescent="0.2">
      <c r="A408" s="23">
        <v>358</v>
      </c>
      <c r="B408" s="23"/>
      <c r="C408" s="23"/>
      <c r="D408" s="24" t="s">
        <v>1541</v>
      </c>
      <c r="E408" s="24"/>
      <c r="F408" s="24"/>
      <c r="G408" s="24" t="s">
        <v>1542</v>
      </c>
      <c r="H408" s="24"/>
      <c r="I408" s="24"/>
      <c r="J408" s="24"/>
      <c r="K408" s="24"/>
      <c r="L408" s="24"/>
      <c r="M408" s="25" t="s">
        <v>1543</v>
      </c>
      <c r="N408" s="25"/>
      <c r="O408" s="25"/>
      <c r="P408" s="25"/>
      <c r="Q408" s="25"/>
      <c r="R408" s="25"/>
      <c r="S408" s="25"/>
      <c r="T408" s="25"/>
      <c r="U408" s="25"/>
      <c r="V408" s="25"/>
      <c r="W408" s="24" t="s">
        <v>1544</v>
      </c>
      <c r="X408" s="24"/>
      <c r="Y408" s="24"/>
      <c r="Z408" s="12">
        <v>145.6</v>
      </c>
      <c r="AA408" s="12">
        <f t="shared" si="29"/>
        <v>101.92</v>
      </c>
      <c r="AB408" s="7">
        <f t="shared" si="26"/>
        <v>147.78399999999999</v>
      </c>
      <c r="AC408" s="7">
        <f t="shared" si="27"/>
        <v>133.00559999999999</v>
      </c>
    </row>
    <row r="409" spans="1:29" s="1" customFormat="1" ht="42" customHeight="1" outlineLevel="3" x14ac:dyDescent="0.2">
      <c r="A409" s="23">
        <v>359</v>
      </c>
      <c r="B409" s="23"/>
      <c r="C409" s="23"/>
      <c r="D409" s="24" t="s">
        <v>1545</v>
      </c>
      <c r="E409" s="24"/>
      <c r="F409" s="24"/>
      <c r="G409" s="24" t="s">
        <v>1546</v>
      </c>
      <c r="H409" s="24"/>
      <c r="I409" s="24"/>
      <c r="J409" s="24"/>
      <c r="K409" s="24"/>
      <c r="L409" s="24"/>
      <c r="M409" s="25" t="s">
        <v>1547</v>
      </c>
      <c r="N409" s="25"/>
      <c r="O409" s="25"/>
      <c r="P409" s="25"/>
      <c r="Q409" s="25"/>
      <c r="R409" s="25"/>
      <c r="S409" s="25"/>
      <c r="T409" s="25"/>
      <c r="U409" s="25"/>
      <c r="V409" s="25"/>
      <c r="W409" s="24" t="s">
        <v>1548</v>
      </c>
      <c r="X409" s="24"/>
      <c r="Y409" s="24"/>
      <c r="Z409" s="12">
        <v>164.32</v>
      </c>
      <c r="AA409" s="12">
        <f t="shared" si="29"/>
        <v>115.024</v>
      </c>
      <c r="AB409" s="7">
        <f t="shared" si="26"/>
        <v>166.78479999999999</v>
      </c>
      <c r="AC409" s="7">
        <f t="shared" si="27"/>
        <v>150.10631999999998</v>
      </c>
    </row>
    <row r="410" spans="1:29" s="1" customFormat="1" ht="42" customHeight="1" outlineLevel="3" x14ac:dyDescent="0.2">
      <c r="A410" s="23">
        <v>360</v>
      </c>
      <c r="B410" s="23"/>
      <c r="C410" s="23"/>
      <c r="D410" s="24" t="s">
        <v>1549</v>
      </c>
      <c r="E410" s="24"/>
      <c r="F410" s="24"/>
      <c r="G410" s="24" t="s">
        <v>1550</v>
      </c>
      <c r="H410" s="24"/>
      <c r="I410" s="24"/>
      <c r="J410" s="24"/>
      <c r="K410" s="24"/>
      <c r="L410" s="24"/>
      <c r="M410" s="25" t="s">
        <v>1551</v>
      </c>
      <c r="N410" s="25"/>
      <c r="O410" s="25"/>
      <c r="P410" s="25"/>
      <c r="Q410" s="25"/>
      <c r="R410" s="25"/>
      <c r="S410" s="25"/>
      <c r="T410" s="25"/>
      <c r="U410" s="25"/>
      <c r="V410" s="25"/>
      <c r="W410" s="24" t="s">
        <v>1552</v>
      </c>
      <c r="X410" s="24"/>
      <c r="Y410" s="24"/>
      <c r="Z410" s="12">
        <v>145.6</v>
      </c>
      <c r="AA410" s="12">
        <f t="shared" si="29"/>
        <v>101.92</v>
      </c>
      <c r="AB410" s="7">
        <f t="shared" si="26"/>
        <v>147.78399999999999</v>
      </c>
      <c r="AC410" s="7">
        <f t="shared" si="27"/>
        <v>133.00559999999999</v>
      </c>
    </row>
    <row r="411" spans="1:29" s="1" customFormat="1" ht="42" customHeight="1" outlineLevel="3" x14ac:dyDescent="0.2">
      <c r="A411" s="23">
        <v>361</v>
      </c>
      <c r="B411" s="23"/>
      <c r="C411" s="23"/>
      <c r="D411" s="24" t="s">
        <v>1553</v>
      </c>
      <c r="E411" s="24"/>
      <c r="F411" s="24"/>
      <c r="G411" s="24" t="s">
        <v>1554</v>
      </c>
      <c r="H411" s="24"/>
      <c r="I411" s="24"/>
      <c r="J411" s="24"/>
      <c r="K411" s="24"/>
      <c r="L411" s="24"/>
      <c r="M411" s="25" t="s">
        <v>1555</v>
      </c>
      <c r="N411" s="25"/>
      <c r="O411" s="25"/>
      <c r="P411" s="25"/>
      <c r="Q411" s="25"/>
      <c r="R411" s="25"/>
      <c r="S411" s="25"/>
      <c r="T411" s="25"/>
      <c r="U411" s="25"/>
      <c r="V411" s="25"/>
      <c r="W411" s="24" t="s">
        <v>1556</v>
      </c>
      <c r="X411" s="24"/>
      <c r="Y411" s="24"/>
      <c r="Z411" s="12">
        <v>114.4</v>
      </c>
      <c r="AA411" s="12">
        <f t="shared" si="29"/>
        <v>80.080000000000013</v>
      </c>
      <c r="AB411" s="7">
        <f t="shared" si="26"/>
        <v>116.11600000000001</v>
      </c>
      <c r="AC411" s="7">
        <f t="shared" si="27"/>
        <v>104.5044</v>
      </c>
    </row>
    <row r="412" spans="1:29" s="1" customFormat="1" ht="42" customHeight="1" outlineLevel="3" x14ac:dyDescent="0.2">
      <c r="A412" s="23">
        <v>362</v>
      </c>
      <c r="B412" s="23"/>
      <c r="C412" s="23"/>
      <c r="D412" s="24" t="s">
        <v>1557</v>
      </c>
      <c r="E412" s="24"/>
      <c r="F412" s="24"/>
      <c r="G412" s="24" t="s">
        <v>1558</v>
      </c>
      <c r="H412" s="24"/>
      <c r="I412" s="24"/>
      <c r="J412" s="24"/>
      <c r="K412" s="24"/>
      <c r="L412" s="24"/>
      <c r="M412" s="25" t="s">
        <v>1559</v>
      </c>
      <c r="N412" s="25"/>
      <c r="O412" s="25"/>
      <c r="P412" s="25"/>
      <c r="Q412" s="25"/>
      <c r="R412" s="25"/>
      <c r="S412" s="25"/>
      <c r="T412" s="25"/>
      <c r="U412" s="25"/>
      <c r="V412" s="25"/>
      <c r="W412" s="24" t="s">
        <v>1558</v>
      </c>
      <c r="X412" s="24"/>
      <c r="Y412" s="24"/>
      <c r="Z412" s="12">
        <v>120.28</v>
      </c>
      <c r="AA412" s="12">
        <v>120.28</v>
      </c>
      <c r="AB412" s="7">
        <f t="shared" si="26"/>
        <v>174.40600000000001</v>
      </c>
      <c r="AC412" s="7">
        <f t="shared" si="27"/>
        <v>156.96540000000002</v>
      </c>
    </row>
    <row r="413" spans="1:29" s="1" customFormat="1" ht="42" customHeight="1" outlineLevel="3" x14ac:dyDescent="0.2">
      <c r="A413" s="23">
        <v>363</v>
      </c>
      <c r="B413" s="23"/>
      <c r="C413" s="23"/>
      <c r="D413" s="24" t="s">
        <v>1560</v>
      </c>
      <c r="E413" s="24"/>
      <c r="F413" s="24"/>
      <c r="G413" s="24" t="s">
        <v>1561</v>
      </c>
      <c r="H413" s="24"/>
      <c r="I413" s="24"/>
      <c r="J413" s="24"/>
      <c r="K413" s="24"/>
      <c r="L413" s="24"/>
      <c r="M413" s="25" t="s">
        <v>1562</v>
      </c>
      <c r="N413" s="25"/>
      <c r="O413" s="25"/>
      <c r="P413" s="25"/>
      <c r="Q413" s="25"/>
      <c r="R413" s="25"/>
      <c r="S413" s="25"/>
      <c r="T413" s="25"/>
      <c r="U413" s="25"/>
      <c r="V413" s="25"/>
      <c r="W413" s="24" t="s">
        <v>1561</v>
      </c>
      <c r="X413" s="24"/>
      <c r="Y413" s="24"/>
      <c r="Z413" s="12">
        <v>254.8</v>
      </c>
      <c r="AA413" s="12">
        <f t="shared" ref="AA413:AA423" si="30">Z413/100*(100-$AB$8)</f>
        <v>178.36</v>
      </c>
      <c r="AB413" s="7">
        <f t="shared" si="26"/>
        <v>258.62200000000001</v>
      </c>
      <c r="AC413" s="7">
        <f t="shared" si="27"/>
        <v>232.75979999999998</v>
      </c>
    </row>
    <row r="414" spans="1:29" s="1" customFormat="1" ht="42" customHeight="1" outlineLevel="3" x14ac:dyDescent="0.2">
      <c r="A414" s="23">
        <v>364</v>
      </c>
      <c r="B414" s="23"/>
      <c r="C414" s="23"/>
      <c r="D414" s="24" t="s">
        <v>1563</v>
      </c>
      <c r="E414" s="24"/>
      <c r="F414" s="24"/>
      <c r="G414" s="24" t="s">
        <v>1564</v>
      </c>
      <c r="H414" s="24"/>
      <c r="I414" s="24"/>
      <c r="J414" s="24"/>
      <c r="K414" s="24"/>
      <c r="L414" s="24"/>
      <c r="M414" s="25" t="s">
        <v>1565</v>
      </c>
      <c r="N414" s="25"/>
      <c r="O414" s="25"/>
      <c r="P414" s="25"/>
      <c r="Q414" s="25"/>
      <c r="R414" s="25"/>
      <c r="S414" s="25"/>
      <c r="T414" s="25"/>
      <c r="U414" s="25"/>
      <c r="V414" s="25"/>
      <c r="W414" s="24" t="s">
        <v>1566</v>
      </c>
      <c r="X414" s="24"/>
      <c r="Y414" s="24"/>
      <c r="Z414" s="12">
        <v>428.48</v>
      </c>
      <c r="AA414" s="12">
        <f t="shared" si="30"/>
        <v>299.93600000000004</v>
      </c>
      <c r="AB414" s="7">
        <f t="shared" si="26"/>
        <v>434.90720000000005</v>
      </c>
      <c r="AC414" s="7">
        <f t="shared" si="27"/>
        <v>391.41648000000004</v>
      </c>
    </row>
    <row r="415" spans="1:29" s="1" customFormat="1" ht="42" customHeight="1" outlineLevel="3" x14ac:dyDescent="0.2">
      <c r="A415" s="23">
        <v>365</v>
      </c>
      <c r="B415" s="23"/>
      <c r="C415" s="23"/>
      <c r="D415" s="24" t="s">
        <v>1567</v>
      </c>
      <c r="E415" s="24"/>
      <c r="F415" s="24"/>
      <c r="G415" s="24" t="s">
        <v>1568</v>
      </c>
      <c r="H415" s="24"/>
      <c r="I415" s="24"/>
      <c r="J415" s="24"/>
      <c r="K415" s="24"/>
      <c r="L415" s="24"/>
      <c r="M415" s="25" t="s">
        <v>1569</v>
      </c>
      <c r="N415" s="25"/>
      <c r="O415" s="25"/>
      <c r="P415" s="25"/>
      <c r="Q415" s="25"/>
      <c r="R415" s="25"/>
      <c r="S415" s="25"/>
      <c r="T415" s="25"/>
      <c r="U415" s="25"/>
      <c r="V415" s="25"/>
      <c r="W415" s="24" t="s">
        <v>1570</v>
      </c>
      <c r="X415" s="24"/>
      <c r="Y415" s="24"/>
      <c r="Z415" s="12">
        <v>371.28</v>
      </c>
      <c r="AA415" s="12">
        <f t="shared" si="30"/>
        <v>259.89599999999996</v>
      </c>
      <c r="AB415" s="7">
        <f t="shared" si="26"/>
        <v>376.84919999999994</v>
      </c>
      <c r="AC415" s="7">
        <f t="shared" si="27"/>
        <v>339.16427999999991</v>
      </c>
    </row>
    <row r="416" spans="1:29" s="1" customFormat="1" ht="42" customHeight="1" outlineLevel="3" x14ac:dyDescent="0.2">
      <c r="A416" s="23">
        <v>366</v>
      </c>
      <c r="B416" s="23"/>
      <c r="C416" s="23"/>
      <c r="D416" s="24" t="s">
        <v>1571</v>
      </c>
      <c r="E416" s="24"/>
      <c r="F416" s="24"/>
      <c r="G416" s="24" t="s">
        <v>1572</v>
      </c>
      <c r="H416" s="24"/>
      <c r="I416" s="24"/>
      <c r="J416" s="24"/>
      <c r="K416" s="24"/>
      <c r="L416" s="24"/>
      <c r="M416" s="25" t="s">
        <v>1573</v>
      </c>
      <c r="N416" s="25"/>
      <c r="O416" s="25"/>
      <c r="P416" s="25"/>
      <c r="Q416" s="25"/>
      <c r="R416" s="25"/>
      <c r="S416" s="25"/>
      <c r="T416" s="25"/>
      <c r="U416" s="25"/>
      <c r="V416" s="25"/>
      <c r="W416" s="24" t="s">
        <v>1574</v>
      </c>
      <c r="X416" s="24"/>
      <c r="Y416" s="24"/>
      <c r="Z416" s="12">
        <v>491.92</v>
      </c>
      <c r="AA416" s="12">
        <f t="shared" si="30"/>
        <v>344.34399999999999</v>
      </c>
      <c r="AB416" s="7">
        <f t="shared" si="26"/>
        <v>499.29879999999997</v>
      </c>
      <c r="AC416" s="7">
        <f t="shared" si="27"/>
        <v>449.36892</v>
      </c>
    </row>
    <row r="417" spans="1:29" s="1" customFormat="1" ht="42" customHeight="1" outlineLevel="3" x14ac:dyDescent="0.2">
      <c r="A417" s="23">
        <v>367</v>
      </c>
      <c r="B417" s="23"/>
      <c r="C417" s="23"/>
      <c r="D417" s="24" t="s">
        <v>1575</v>
      </c>
      <c r="E417" s="24"/>
      <c r="F417" s="24"/>
      <c r="G417" s="24" t="s">
        <v>1576</v>
      </c>
      <c r="H417" s="24"/>
      <c r="I417" s="24"/>
      <c r="J417" s="24"/>
      <c r="K417" s="24"/>
      <c r="L417" s="24"/>
      <c r="M417" s="25" t="s">
        <v>1577</v>
      </c>
      <c r="N417" s="25"/>
      <c r="O417" s="25"/>
      <c r="P417" s="25"/>
      <c r="Q417" s="25"/>
      <c r="R417" s="25"/>
      <c r="S417" s="25"/>
      <c r="T417" s="25"/>
      <c r="U417" s="25"/>
      <c r="V417" s="25"/>
      <c r="W417" s="24" t="s">
        <v>1578</v>
      </c>
      <c r="X417" s="24"/>
      <c r="Y417" s="24"/>
      <c r="Z417" s="12">
        <v>442</v>
      </c>
      <c r="AA417" s="12">
        <f t="shared" si="30"/>
        <v>309.39999999999998</v>
      </c>
      <c r="AB417" s="7">
        <f t="shared" si="26"/>
        <v>448.62999999999994</v>
      </c>
      <c r="AC417" s="7">
        <f t="shared" si="27"/>
        <v>403.767</v>
      </c>
    </row>
    <row r="418" spans="1:29" s="1" customFormat="1" ht="42" customHeight="1" outlineLevel="3" x14ac:dyDescent="0.2">
      <c r="A418" s="23">
        <v>368</v>
      </c>
      <c r="B418" s="23"/>
      <c r="C418" s="23"/>
      <c r="D418" s="24" t="s">
        <v>1579</v>
      </c>
      <c r="E418" s="24"/>
      <c r="F418" s="24"/>
      <c r="G418" s="24" t="s">
        <v>1580</v>
      </c>
      <c r="H418" s="24"/>
      <c r="I418" s="24"/>
      <c r="J418" s="24"/>
      <c r="K418" s="24"/>
      <c r="L418" s="24"/>
      <c r="M418" s="25" t="s">
        <v>1581</v>
      </c>
      <c r="N418" s="25"/>
      <c r="O418" s="25"/>
      <c r="P418" s="25"/>
      <c r="Q418" s="25"/>
      <c r="R418" s="25"/>
      <c r="S418" s="25"/>
      <c r="T418" s="25"/>
      <c r="U418" s="25"/>
      <c r="V418" s="25"/>
      <c r="W418" s="24" t="s">
        <v>1582</v>
      </c>
      <c r="X418" s="24"/>
      <c r="Y418" s="24"/>
      <c r="Z418" s="12">
        <v>211.12</v>
      </c>
      <c r="AA418" s="12">
        <f t="shared" si="30"/>
        <v>147.78400000000002</v>
      </c>
      <c r="AB418" s="7">
        <f t="shared" si="26"/>
        <v>214.28680000000003</v>
      </c>
      <c r="AC418" s="7">
        <f t="shared" si="27"/>
        <v>192.85812000000001</v>
      </c>
    </row>
    <row r="419" spans="1:29" s="1" customFormat="1" ht="42" customHeight="1" outlineLevel="3" x14ac:dyDescent="0.2">
      <c r="A419" s="23">
        <v>369</v>
      </c>
      <c r="B419" s="23"/>
      <c r="C419" s="23"/>
      <c r="D419" s="24" t="s">
        <v>1583</v>
      </c>
      <c r="E419" s="24"/>
      <c r="F419" s="24"/>
      <c r="G419" s="24" t="s">
        <v>1584</v>
      </c>
      <c r="H419" s="24"/>
      <c r="I419" s="24"/>
      <c r="J419" s="24"/>
      <c r="K419" s="24"/>
      <c r="L419" s="24"/>
      <c r="M419" s="25" t="s">
        <v>1585</v>
      </c>
      <c r="N419" s="25"/>
      <c r="O419" s="25"/>
      <c r="P419" s="25"/>
      <c r="Q419" s="25"/>
      <c r="R419" s="25"/>
      <c r="S419" s="25"/>
      <c r="T419" s="25"/>
      <c r="U419" s="25"/>
      <c r="V419" s="25"/>
      <c r="W419" s="24" t="s">
        <v>1586</v>
      </c>
      <c r="X419" s="24"/>
      <c r="Y419" s="24"/>
      <c r="Z419" s="12">
        <v>195.52</v>
      </c>
      <c r="AA419" s="12">
        <f t="shared" si="30"/>
        <v>136.864</v>
      </c>
      <c r="AB419" s="7">
        <f t="shared" si="26"/>
        <v>198.4528</v>
      </c>
      <c r="AC419" s="7">
        <f t="shared" si="27"/>
        <v>178.60751999999999</v>
      </c>
    </row>
    <row r="420" spans="1:29" s="1" customFormat="1" ht="42" customHeight="1" outlineLevel="3" x14ac:dyDescent="0.2">
      <c r="A420" s="23">
        <v>370</v>
      </c>
      <c r="B420" s="23"/>
      <c r="C420" s="23"/>
      <c r="D420" s="24" t="s">
        <v>1587</v>
      </c>
      <c r="E420" s="24"/>
      <c r="F420" s="24"/>
      <c r="G420" s="24" t="s">
        <v>1588</v>
      </c>
      <c r="H420" s="24"/>
      <c r="I420" s="24"/>
      <c r="J420" s="24"/>
      <c r="K420" s="24"/>
      <c r="L420" s="24"/>
      <c r="M420" s="25" t="s">
        <v>1589</v>
      </c>
      <c r="N420" s="25"/>
      <c r="O420" s="25"/>
      <c r="P420" s="25"/>
      <c r="Q420" s="25"/>
      <c r="R420" s="25"/>
      <c r="S420" s="25"/>
      <c r="T420" s="25"/>
      <c r="U420" s="25"/>
      <c r="V420" s="25"/>
      <c r="W420" s="24" t="s">
        <v>1590</v>
      </c>
      <c r="X420" s="24"/>
      <c r="Y420" s="24"/>
      <c r="Z420" s="12">
        <v>102.96</v>
      </c>
      <c r="AA420" s="12">
        <f t="shared" si="30"/>
        <v>72.071999999999989</v>
      </c>
      <c r="AB420" s="7">
        <f t="shared" si="26"/>
        <v>104.50439999999998</v>
      </c>
      <c r="AC420" s="7">
        <f t="shared" si="27"/>
        <v>94.053959999999975</v>
      </c>
    </row>
    <row r="421" spans="1:29" s="1" customFormat="1" ht="42" customHeight="1" outlineLevel="3" x14ac:dyDescent="0.2">
      <c r="A421" s="23">
        <v>371</v>
      </c>
      <c r="B421" s="23"/>
      <c r="C421" s="23"/>
      <c r="D421" s="24" t="s">
        <v>1591</v>
      </c>
      <c r="E421" s="24"/>
      <c r="F421" s="24"/>
      <c r="G421" s="24" t="s">
        <v>1592</v>
      </c>
      <c r="H421" s="24"/>
      <c r="I421" s="24"/>
      <c r="J421" s="24"/>
      <c r="K421" s="24"/>
      <c r="L421" s="24"/>
      <c r="M421" s="25" t="s">
        <v>1593</v>
      </c>
      <c r="N421" s="25"/>
      <c r="O421" s="25"/>
      <c r="P421" s="25"/>
      <c r="Q421" s="25"/>
      <c r="R421" s="25"/>
      <c r="S421" s="25"/>
      <c r="T421" s="25"/>
      <c r="U421" s="25"/>
      <c r="V421" s="25"/>
      <c r="W421" s="24" t="s">
        <v>1594</v>
      </c>
      <c r="X421" s="24"/>
      <c r="Y421" s="24"/>
      <c r="Z421" s="12">
        <v>119.6</v>
      </c>
      <c r="AA421" s="12">
        <f t="shared" si="30"/>
        <v>83.72</v>
      </c>
      <c r="AB421" s="7">
        <f t="shared" si="26"/>
        <v>121.39399999999999</v>
      </c>
      <c r="AC421" s="7">
        <f t="shared" si="27"/>
        <v>109.2546</v>
      </c>
    </row>
    <row r="422" spans="1:29" s="1" customFormat="1" ht="42" customHeight="1" outlineLevel="3" x14ac:dyDescent="0.2">
      <c r="A422" s="23">
        <v>372</v>
      </c>
      <c r="B422" s="23"/>
      <c r="C422" s="23"/>
      <c r="D422" s="24" t="s">
        <v>1595</v>
      </c>
      <c r="E422" s="24"/>
      <c r="F422" s="24"/>
      <c r="G422" s="24" t="s">
        <v>1596</v>
      </c>
      <c r="H422" s="24"/>
      <c r="I422" s="24"/>
      <c r="J422" s="24"/>
      <c r="K422" s="24"/>
      <c r="L422" s="24"/>
      <c r="M422" s="25" t="s">
        <v>1597</v>
      </c>
      <c r="N422" s="25"/>
      <c r="O422" s="25"/>
      <c r="P422" s="25"/>
      <c r="Q422" s="25"/>
      <c r="R422" s="25"/>
      <c r="S422" s="25"/>
      <c r="T422" s="25"/>
      <c r="U422" s="25"/>
      <c r="V422" s="25"/>
      <c r="W422" s="24" t="s">
        <v>1598</v>
      </c>
      <c r="X422" s="24"/>
      <c r="Y422" s="24"/>
      <c r="Z422" s="12">
        <v>101.92</v>
      </c>
      <c r="AA422" s="12">
        <f t="shared" si="30"/>
        <v>71.344000000000008</v>
      </c>
      <c r="AB422" s="7">
        <f t="shared" si="26"/>
        <v>103.44880000000001</v>
      </c>
      <c r="AC422" s="7">
        <f t="shared" si="27"/>
        <v>93.103920000000002</v>
      </c>
    </row>
    <row r="423" spans="1:29" s="1" customFormat="1" ht="42" customHeight="1" outlineLevel="3" x14ac:dyDescent="0.2">
      <c r="A423" s="23">
        <v>373</v>
      </c>
      <c r="B423" s="23"/>
      <c r="C423" s="23"/>
      <c r="D423" s="24" t="s">
        <v>1599</v>
      </c>
      <c r="E423" s="24"/>
      <c r="F423" s="24"/>
      <c r="G423" s="24" t="s">
        <v>1600</v>
      </c>
      <c r="H423" s="24"/>
      <c r="I423" s="24"/>
      <c r="J423" s="24"/>
      <c r="K423" s="24"/>
      <c r="L423" s="24"/>
      <c r="M423" s="25" t="s">
        <v>1601</v>
      </c>
      <c r="N423" s="25"/>
      <c r="O423" s="25"/>
      <c r="P423" s="25"/>
      <c r="Q423" s="25"/>
      <c r="R423" s="25"/>
      <c r="S423" s="25"/>
      <c r="T423" s="25"/>
      <c r="U423" s="25"/>
      <c r="V423" s="25"/>
      <c r="W423" s="24" t="s">
        <v>1602</v>
      </c>
      <c r="X423" s="24"/>
      <c r="Y423" s="24"/>
      <c r="Z423" s="12">
        <v>118.56</v>
      </c>
      <c r="AA423" s="12">
        <f t="shared" si="30"/>
        <v>82.992000000000004</v>
      </c>
      <c r="AB423" s="7">
        <f t="shared" si="26"/>
        <v>120.33840000000001</v>
      </c>
      <c r="AC423" s="7">
        <f t="shared" si="27"/>
        <v>108.30456</v>
      </c>
    </row>
    <row r="424" spans="1:29" s="1" customFormat="1" ht="42" customHeight="1" outlineLevel="3" x14ac:dyDescent="0.2">
      <c r="A424" s="23">
        <v>374</v>
      </c>
      <c r="B424" s="23"/>
      <c r="C424" s="23"/>
      <c r="D424" s="24" t="s">
        <v>1603</v>
      </c>
      <c r="E424" s="24"/>
      <c r="F424" s="24"/>
      <c r="G424" s="24" t="s">
        <v>1604</v>
      </c>
      <c r="H424" s="24"/>
      <c r="I424" s="24"/>
      <c r="J424" s="24"/>
      <c r="K424" s="24"/>
      <c r="L424" s="24"/>
      <c r="M424" s="25" t="s">
        <v>1605</v>
      </c>
      <c r="N424" s="25"/>
      <c r="O424" s="25"/>
      <c r="P424" s="25"/>
      <c r="Q424" s="25"/>
      <c r="R424" s="25"/>
      <c r="S424" s="25"/>
      <c r="T424" s="25"/>
      <c r="U424" s="25"/>
      <c r="V424" s="25"/>
      <c r="W424" s="24" t="s">
        <v>1606</v>
      </c>
      <c r="X424" s="24"/>
      <c r="Y424" s="24"/>
      <c r="Z424" s="12">
        <v>73.150000000000006</v>
      </c>
      <c r="AA424" s="12">
        <v>73.150000000000006</v>
      </c>
      <c r="AB424" s="7">
        <f t="shared" si="26"/>
        <v>106.06750000000001</v>
      </c>
      <c r="AC424" s="7">
        <f t="shared" si="27"/>
        <v>95.460750000000004</v>
      </c>
    </row>
    <row r="425" spans="1:29" s="1" customFormat="1" ht="42" customHeight="1" outlineLevel="3" x14ac:dyDescent="0.2">
      <c r="A425" s="23">
        <v>375</v>
      </c>
      <c r="B425" s="23"/>
      <c r="C425" s="23"/>
      <c r="D425" s="24" t="s">
        <v>1607</v>
      </c>
      <c r="E425" s="24"/>
      <c r="F425" s="24"/>
      <c r="G425" s="24" t="s">
        <v>1608</v>
      </c>
      <c r="H425" s="24"/>
      <c r="I425" s="24"/>
      <c r="J425" s="24"/>
      <c r="K425" s="24"/>
      <c r="L425" s="24"/>
      <c r="M425" s="25" t="s">
        <v>1609</v>
      </c>
      <c r="N425" s="25"/>
      <c r="O425" s="25"/>
      <c r="P425" s="25"/>
      <c r="Q425" s="25"/>
      <c r="R425" s="25"/>
      <c r="S425" s="25"/>
      <c r="T425" s="25"/>
      <c r="U425" s="25"/>
      <c r="V425" s="25"/>
      <c r="W425" s="24" t="s">
        <v>1610</v>
      </c>
      <c r="X425" s="24"/>
      <c r="Y425" s="24"/>
      <c r="Z425" s="12">
        <v>163.28</v>
      </c>
      <c r="AA425" s="12">
        <f t="shared" ref="AA425:AA430" si="31">Z425/100*(100-$AB$8)</f>
        <v>114.29600000000001</v>
      </c>
      <c r="AB425" s="7">
        <f t="shared" si="26"/>
        <v>165.72919999999999</v>
      </c>
      <c r="AC425" s="7">
        <f t="shared" si="27"/>
        <v>149.15627999999998</v>
      </c>
    </row>
    <row r="426" spans="1:29" s="1" customFormat="1" ht="42" customHeight="1" outlineLevel="3" x14ac:dyDescent="0.2">
      <c r="A426" s="23">
        <v>376</v>
      </c>
      <c r="B426" s="23"/>
      <c r="C426" s="23"/>
      <c r="D426" s="24" t="s">
        <v>1611</v>
      </c>
      <c r="E426" s="24"/>
      <c r="F426" s="24"/>
      <c r="G426" s="24" t="s">
        <v>1612</v>
      </c>
      <c r="H426" s="24"/>
      <c r="I426" s="24"/>
      <c r="J426" s="24"/>
      <c r="K426" s="24"/>
      <c r="L426" s="24"/>
      <c r="M426" s="25" t="s">
        <v>1613</v>
      </c>
      <c r="N426" s="25"/>
      <c r="O426" s="25"/>
      <c r="P426" s="25"/>
      <c r="Q426" s="25"/>
      <c r="R426" s="25"/>
      <c r="S426" s="25"/>
      <c r="T426" s="25"/>
      <c r="U426" s="25"/>
      <c r="V426" s="25"/>
      <c r="W426" s="24" t="s">
        <v>1614</v>
      </c>
      <c r="X426" s="24"/>
      <c r="Y426" s="24"/>
      <c r="Z426" s="12">
        <v>127.92</v>
      </c>
      <c r="AA426" s="12">
        <f t="shared" si="31"/>
        <v>89.544000000000011</v>
      </c>
      <c r="AB426" s="7">
        <f t="shared" si="26"/>
        <v>129.83880000000002</v>
      </c>
      <c r="AC426" s="7">
        <f t="shared" si="27"/>
        <v>116.85492000000002</v>
      </c>
    </row>
    <row r="427" spans="1:29" s="1" customFormat="1" ht="42" customHeight="1" outlineLevel="3" x14ac:dyDescent="0.2">
      <c r="A427" s="23">
        <v>377</v>
      </c>
      <c r="B427" s="23"/>
      <c r="C427" s="23"/>
      <c r="D427" s="24" t="s">
        <v>1615</v>
      </c>
      <c r="E427" s="24"/>
      <c r="F427" s="24"/>
      <c r="G427" s="24" t="s">
        <v>1616</v>
      </c>
      <c r="H427" s="24"/>
      <c r="I427" s="24"/>
      <c r="J427" s="24"/>
      <c r="K427" s="24"/>
      <c r="L427" s="24"/>
      <c r="M427" s="25" t="s">
        <v>1617</v>
      </c>
      <c r="N427" s="25"/>
      <c r="O427" s="25"/>
      <c r="P427" s="25"/>
      <c r="Q427" s="25"/>
      <c r="R427" s="25"/>
      <c r="S427" s="25"/>
      <c r="T427" s="25"/>
      <c r="U427" s="25"/>
      <c r="V427" s="25"/>
      <c r="W427" s="24" t="s">
        <v>1618</v>
      </c>
      <c r="X427" s="24"/>
      <c r="Y427" s="24"/>
      <c r="Z427" s="12">
        <v>113.36</v>
      </c>
      <c r="AA427" s="12">
        <f t="shared" si="31"/>
        <v>79.35199999999999</v>
      </c>
      <c r="AB427" s="7">
        <f t="shared" si="26"/>
        <v>115.06039999999999</v>
      </c>
      <c r="AC427" s="7">
        <f t="shared" si="27"/>
        <v>103.55436</v>
      </c>
    </row>
    <row r="428" spans="1:29" s="1" customFormat="1" ht="42" customHeight="1" outlineLevel="3" x14ac:dyDescent="0.2">
      <c r="A428" s="23">
        <v>378</v>
      </c>
      <c r="B428" s="23"/>
      <c r="C428" s="23"/>
      <c r="D428" s="24" t="s">
        <v>1619</v>
      </c>
      <c r="E428" s="24"/>
      <c r="F428" s="24"/>
      <c r="G428" s="24" t="s">
        <v>1620</v>
      </c>
      <c r="H428" s="24"/>
      <c r="I428" s="24"/>
      <c r="J428" s="24"/>
      <c r="K428" s="24"/>
      <c r="L428" s="24"/>
      <c r="M428" s="25" t="s">
        <v>1621</v>
      </c>
      <c r="N428" s="25"/>
      <c r="O428" s="25"/>
      <c r="P428" s="25"/>
      <c r="Q428" s="25"/>
      <c r="R428" s="25"/>
      <c r="S428" s="25"/>
      <c r="T428" s="25"/>
      <c r="U428" s="25"/>
      <c r="V428" s="25"/>
      <c r="W428" s="24" t="s">
        <v>1622</v>
      </c>
      <c r="X428" s="24"/>
      <c r="Y428" s="24"/>
      <c r="Z428" s="12">
        <v>111.28</v>
      </c>
      <c r="AA428" s="12">
        <f t="shared" si="31"/>
        <v>77.896000000000001</v>
      </c>
      <c r="AB428" s="7">
        <f t="shared" si="26"/>
        <v>112.9492</v>
      </c>
      <c r="AC428" s="7">
        <f t="shared" si="27"/>
        <v>101.65428</v>
      </c>
    </row>
    <row r="429" spans="1:29" s="1" customFormat="1" ht="42" customHeight="1" outlineLevel="3" x14ac:dyDescent="0.2">
      <c r="A429" s="23">
        <v>379</v>
      </c>
      <c r="B429" s="23"/>
      <c r="C429" s="23"/>
      <c r="D429" s="24" t="s">
        <v>1623</v>
      </c>
      <c r="E429" s="24"/>
      <c r="F429" s="24"/>
      <c r="G429" s="24" t="s">
        <v>1624</v>
      </c>
      <c r="H429" s="24"/>
      <c r="I429" s="24"/>
      <c r="J429" s="24"/>
      <c r="K429" s="24"/>
      <c r="L429" s="24"/>
      <c r="M429" s="25" t="s">
        <v>1625</v>
      </c>
      <c r="N429" s="25"/>
      <c r="O429" s="25"/>
      <c r="P429" s="25"/>
      <c r="Q429" s="25"/>
      <c r="R429" s="25"/>
      <c r="S429" s="25"/>
      <c r="T429" s="25"/>
      <c r="U429" s="25"/>
      <c r="V429" s="25"/>
      <c r="W429" s="24" t="s">
        <v>1626</v>
      </c>
      <c r="X429" s="24"/>
      <c r="Y429" s="24"/>
      <c r="Z429" s="12">
        <v>111.28</v>
      </c>
      <c r="AA429" s="12">
        <f t="shared" si="31"/>
        <v>77.896000000000001</v>
      </c>
      <c r="AB429" s="7">
        <f t="shared" si="26"/>
        <v>112.9492</v>
      </c>
      <c r="AC429" s="7">
        <f t="shared" si="27"/>
        <v>101.65428</v>
      </c>
    </row>
    <row r="430" spans="1:29" s="1" customFormat="1" ht="42" customHeight="1" outlineLevel="3" x14ac:dyDescent="0.2">
      <c r="A430" s="23">
        <v>380</v>
      </c>
      <c r="B430" s="23"/>
      <c r="C430" s="23"/>
      <c r="D430" s="24" t="s">
        <v>1627</v>
      </c>
      <c r="E430" s="24"/>
      <c r="F430" s="24"/>
      <c r="G430" s="24" t="s">
        <v>1628</v>
      </c>
      <c r="H430" s="24"/>
      <c r="I430" s="24"/>
      <c r="J430" s="24"/>
      <c r="K430" s="24"/>
      <c r="L430" s="24"/>
      <c r="M430" s="25" t="s">
        <v>1629</v>
      </c>
      <c r="N430" s="25"/>
      <c r="O430" s="25"/>
      <c r="P430" s="25"/>
      <c r="Q430" s="25"/>
      <c r="R430" s="25"/>
      <c r="S430" s="25"/>
      <c r="T430" s="25"/>
      <c r="U430" s="25"/>
      <c r="V430" s="25"/>
      <c r="W430" s="24" t="s">
        <v>1630</v>
      </c>
      <c r="X430" s="24"/>
      <c r="Y430" s="24"/>
      <c r="Z430" s="12">
        <v>608.4</v>
      </c>
      <c r="AA430" s="12">
        <f t="shared" si="31"/>
        <v>425.88</v>
      </c>
      <c r="AB430" s="7">
        <f t="shared" si="26"/>
        <v>617.52599999999995</v>
      </c>
      <c r="AC430" s="7">
        <f t="shared" si="27"/>
        <v>555.77339999999992</v>
      </c>
    </row>
    <row r="431" spans="1:29" s="1" customFormat="1" ht="42" customHeight="1" outlineLevel="3" x14ac:dyDescent="0.2">
      <c r="A431" s="23">
        <v>381</v>
      </c>
      <c r="B431" s="23"/>
      <c r="C431" s="23"/>
      <c r="D431" s="24" t="s">
        <v>1631</v>
      </c>
      <c r="E431" s="24"/>
      <c r="F431" s="24"/>
      <c r="G431" s="24" t="s">
        <v>1632</v>
      </c>
      <c r="H431" s="24"/>
      <c r="I431" s="24"/>
      <c r="J431" s="24"/>
      <c r="K431" s="24"/>
      <c r="L431" s="24"/>
      <c r="M431" s="25" t="s">
        <v>1633</v>
      </c>
      <c r="N431" s="25"/>
      <c r="O431" s="25"/>
      <c r="P431" s="25"/>
      <c r="Q431" s="25"/>
      <c r="R431" s="25"/>
      <c r="S431" s="25"/>
      <c r="T431" s="25"/>
      <c r="U431" s="25"/>
      <c r="V431" s="25"/>
      <c r="W431" s="24" t="s">
        <v>1634</v>
      </c>
      <c r="X431" s="24"/>
      <c r="Y431" s="24"/>
      <c r="Z431" s="12">
        <v>219.85</v>
      </c>
      <c r="AA431" s="12">
        <v>219.85</v>
      </c>
      <c r="AB431" s="7">
        <f t="shared" si="26"/>
        <v>318.78249999999997</v>
      </c>
      <c r="AC431" s="7">
        <f t="shared" si="27"/>
        <v>286.90424999999993</v>
      </c>
    </row>
    <row r="432" spans="1:29" s="1" customFormat="1" ht="42" customHeight="1" outlineLevel="3" x14ac:dyDescent="0.2">
      <c r="A432" s="23">
        <v>382</v>
      </c>
      <c r="B432" s="23"/>
      <c r="C432" s="23"/>
      <c r="D432" s="24" t="s">
        <v>1635</v>
      </c>
      <c r="E432" s="24"/>
      <c r="F432" s="24"/>
      <c r="G432" s="24" t="s">
        <v>1636</v>
      </c>
      <c r="H432" s="24"/>
      <c r="I432" s="24"/>
      <c r="J432" s="24"/>
      <c r="K432" s="24"/>
      <c r="L432" s="24"/>
      <c r="M432" s="25" t="s">
        <v>1637</v>
      </c>
      <c r="N432" s="25"/>
      <c r="O432" s="25"/>
      <c r="P432" s="25"/>
      <c r="Q432" s="25"/>
      <c r="R432" s="25"/>
      <c r="S432" s="25"/>
      <c r="T432" s="25"/>
      <c r="U432" s="25"/>
      <c r="V432" s="25"/>
      <c r="W432" s="24" t="s">
        <v>1638</v>
      </c>
      <c r="X432" s="24"/>
      <c r="Y432" s="24"/>
      <c r="Z432" s="12">
        <v>579.28</v>
      </c>
      <c r="AA432" s="12">
        <f>Z432/100*(100-$AB$8)</f>
        <v>405.49599999999998</v>
      </c>
      <c r="AB432" s="7">
        <f t="shared" si="26"/>
        <v>587.9692</v>
      </c>
      <c r="AC432" s="7">
        <f t="shared" si="27"/>
        <v>529.17228</v>
      </c>
    </row>
    <row r="433" spans="1:29" s="1" customFormat="1" ht="42" customHeight="1" outlineLevel="3" x14ac:dyDescent="0.2">
      <c r="A433" s="23">
        <v>383</v>
      </c>
      <c r="B433" s="23"/>
      <c r="C433" s="23"/>
      <c r="D433" s="24" t="s">
        <v>1639</v>
      </c>
      <c r="E433" s="24"/>
      <c r="F433" s="24"/>
      <c r="G433" s="24" t="s">
        <v>1640</v>
      </c>
      <c r="H433" s="24"/>
      <c r="I433" s="24"/>
      <c r="J433" s="24"/>
      <c r="K433" s="24"/>
      <c r="L433" s="24"/>
      <c r="M433" s="25" t="s">
        <v>1641</v>
      </c>
      <c r="N433" s="25"/>
      <c r="O433" s="25"/>
      <c r="P433" s="25"/>
      <c r="Q433" s="25"/>
      <c r="R433" s="25"/>
      <c r="S433" s="25"/>
      <c r="T433" s="25"/>
      <c r="U433" s="25"/>
      <c r="V433" s="25"/>
      <c r="W433" s="24" t="s">
        <v>1642</v>
      </c>
      <c r="X433" s="24"/>
      <c r="Y433" s="24"/>
      <c r="Z433" s="12">
        <v>296.11</v>
      </c>
      <c r="AA433" s="12">
        <v>296.11</v>
      </c>
      <c r="AB433" s="7">
        <f t="shared" si="26"/>
        <v>429.35950000000003</v>
      </c>
      <c r="AC433" s="7">
        <f t="shared" si="27"/>
        <v>386.42355000000003</v>
      </c>
    </row>
    <row r="434" spans="1:29" s="1" customFormat="1" ht="42" customHeight="1" outlineLevel="3" x14ac:dyDescent="0.2">
      <c r="A434" s="23">
        <v>384</v>
      </c>
      <c r="B434" s="23"/>
      <c r="C434" s="23"/>
      <c r="D434" s="24" t="s">
        <v>1643</v>
      </c>
      <c r="E434" s="24"/>
      <c r="F434" s="24"/>
      <c r="G434" s="24" t="s">
        <v>1644</v>
      </c>
      <c r="H434" s="24"/>
      <c r="I434" s="24"/>
      <c r="J434" s="24"/>
      <c r="K434" s="24"/>
      <c r="L434" s="24"/>
      <c r="M434" s="25" t="s">
        <v>1645</v>
      </c>
      <c r="N434" s="25"/>
      <c r="O434" s="25"/>
      <c r="P434" s="25"/>
      <c r="Q434" s="25"/>
      <c r="R434" s="25"/>
      <c r="S434" s="25"/>
      <c r="T434" s="25"/>
      <c r="U434" s="25"/>
      <c r="V434" s="25"/>
      <c r="W434" s="24" t="s">
        <v>1646</v>
      </c>
      <c r="X434" s="24"/>
      <c r="Y434" s="24"/>
      <c r="Z434" s="12">
        <v>864.24</v>
      </c>
      <c r="AA434" s="12">
        <f>Z434/100*(100-$AB$8)</f>
        <v>604.96800000000007</v>
      </c>
      <c r="AB434" s="7">
        <f t="shared" si="26"/>
        <v>877.20360000000005</v>
      </c>
      <c r="AC434" s="7">
        <f t="shared" si="27"/>
        <v>789.48324000000002</v>
      </c>
    </row>
    <row r="435" spans="1:29" s="1" customFormat="1" ht="42" customHeight="1" outlineLevel="3" x14ac:dyDescent="0.2">
      <c r="A435" s="23">
        <v>385</v>
      </c>
      <c r="B435" s="23"/>
      <c r="C435" s="23"/>
      <c r="D435" s="24" t="s">
        <v>1647</v>
      </c>
      <c r="E435" s="24"/>
      <c r="F435" s="24"/>
      <c r="G435" s="24" t="s">
        <v>1648</v>
      </c>
      <c r="H435" s="24"/>
      <c r="I435" s="24"/>
      <c r="J435" s="24"/>
      <c r="K435" s="24"/>
      <c r="L435" s="24"/>
      <c r="M435" s="25" t="s">
        <v>1649</v>
      </c>
      <c r="N435" s="25"/>
      <c r="O435" s="25"/>
      <c r="P435" s="25"/>
      <c r="Q435" s="25"/>
      <c r="R435" s="25"/>
      <c r="S435" s="25"/>
      <c r="T435" s="25"/>
      <c r="U435" s="25"/>
      <c r="V435" s="25"/>
      <c r="W435" s="24" t="s">
        <v>1650</v>
      </c>
      <c r="X435" s="24"/>
      <c r="Y435" s="24"/>
      <c r="Z435" s="12">
        <v>785.2</v>
      </c>
      <c r="AA435" s="12">
        <f>Z435/100*(100-$AB$8)</f>
        <v>549.64</v>
      </c>
      <c r="AB435" s="7">
        <f t="shared" si="26"/>
        <v>796.97799999999995</v>
      </c>
      <c r="AC435" s="7">
        <f t="shared" si="27"/>
        <v>717.28019999999992</v>
      </c>
    </row>
    <row r="436" spans="1:29" s="1" customFormat="1" ht="42" customHeight="1" outlineLevel="3" x14ac:dyDescent="0.2">
      <c r="A436" s="23">
        <v>386</v>
      </c>
      <c r="B436" s="23"/>
      <c r="C436" s="23"/>
      <c r="D436" s="24" t="s">
        <v>1651</v>
      </c>
      <c r="E436" s="24"/>
      <c r="F436" s="24"/>
      <c r="G436" s="24" t="s">
        <v>1652</v>
      </c>
      <c r="H436" s="24"/>
      <c r="I436" s="24"/>
      <c r="J436" s="24"/>
      <c r="K436" s="24"/>
      <c r="L436" s="24"/>
      <c r="M436" s="25" t="s">
        <v>1653</v>
      </c>
      <c r="N436" s="25"/>
      <c r="O436" s="25"/>
      <c r="P436" s="25"/>
      <c r="Q436" s="25"/>
      <c r="R436" s="25"/>
      <c r="S436" s="25"/>
      <c r="T436" s="25"/>
      <c r="U436" s="25"/>
      <c r="V436" s="25"/>
      <c r="W436" s="24" t="s">
        <v>1654</v>
      </c>
      <c r="X436" s="24"/>
      <c r="Y436" s="24"/>
      <c r="Z436" s="12">
        <v>177.3</v>
      </c>
      <c r="AA436" s="12">
        <v>177.3</v>
      </c>
      <c r="AB436" s="7">
        <f t="shared" si="26"/>
        <v>257.08500000000004</v>
      </c>
      <c r="AC436" s="7">
        <f t="shared" si="27"/>
        <v>231.37650000000002</v>
      </c>
    </row>
    <row r="437" spans="1:29" s="1" customFormat="1" ht="42" customHeight="1" outlineLevel="3" x14ac:dyDescent="0.2">
      <c r="A437" s="23">
        <v>387</v>
      </c>
      <c r="B437" s="23"/>
      <c r="C437" s="23"/>
      <c r="D437" s="24" t="s">
        <v>1655</v>
      </c>
      <c r="E437" s="24"/>
      <c r="F437" s="24"/>
      <c r="G437" s="24" t="s">
        <v>1656</v>
      </c>
      <c r="H437" s="24"/>
      <c r="I437" s="24"/>
      <c r="J437" s="24"/>
      <c r="K437" s="24"/>
      <c r="L437" s="24"/>
      <c r="M437" s="25" t="s">
        <v>1657</v>
      </c>
      <c r="N437" s="25"/>
      <c r="O437" s="25"/>
      <c r="P437" s="25"/>
      <c r="Q437" s="25"/>
      <c r="R437" s="25"/>
      <c r="S437" s="25"/>
      <c r="T437" s="25"/>
      <c r="U437" s="25"/>
      <c r="V437" s="25"/>
      <c r="W437" s="24" t="s">
        <v>1658</v>
      </c>
      <c r="X437" s="24"/>
      <c r="Y437" s="24"/>
      <c r="Z437" s="12">
        <v>169.56</v>
      </c>
      <c r="AA437" s="12">
        <v>169.56</v>
      </c>
      <c r="AB437" s="7">
        <f t="shared" si="26"/>
        <v>245.86199999999999</v>
      </c>
      <c r="AC437" s="7">
        <f t="shared" si="27"/>
        <v>221.27579999999998</v>
      </c>
    </row>
    <row r="438" spans="1:29" s="1" customFormat="1" ht="42" customHeight="1" outlineLevel="3" x14ac:dyDescent="0.2">
      <c r="A438" s="23">
        <v>388</v>
      </c>
      <c r="B438" s="23"/>
      <c r="C438" s="23"/>
      <c r="D438" s="24" t="s">
        <v>1659</v>
      </c>
      <c r="E438" s="24"/>
      <c r="F438" s="24"/>
      <c r="G438" s="24" t="s">
        <v>1660</v>
      </c>
      <c r="H438" s="24"/>
      <c r="I438" s="24"/>
      <c r="J438" s="24"/>
      <c r="K438" s="24"/>
      <c r="L438" s="24"/>
      <c r="M438" s="25" t="s">
        <v>1661</v>
      </c>
      <c r="N438" s="25"/>
      <c r="O438" s="25"/>
      <c r="P438" s="25"/>
      <c r="Q438" s="25"/>
      <c r="R438" s="25"/>
      <c r="S438" s="25"/>
      <c r="T438" s="25"/>
      <c r="U438" s="25"/>
      <c r="V438" s="25"/>
      <c r="W438" s="24" t="s">
        <v>1662</v>
      </c>
      <c r="X438" s="24"/>
      <c r="Y438" s="24"/>
      <c r="Z438" s="12">
        <v>193.13</v>
      </c>
      <c r="AA438" s="12">
        <v>193.13</v>
      </c>
      <c r="AB438" s="7">
        <f t="shared" si="26"/>
        <v>280.0385</v>
      </c>
      <c r="AC438" s="7">
        <f t="shared" si="27"/>
        <v>252.03465</v>
      </c>
    </row>
    <row r="439" spans="1:29" s="1" customFormat="1" ht="42" customHeight="1" outlineLevel="3" x14ac:dyDescent="0.2">
      <c r="A439" s="23">
        <v>389</v>
      </c>
      <c r="B439" s="23"/>
      <c r="C439" s="23"/>
      <c r="D439" s="24" t="s">
        <v>1663</v>
      </c>
      <c r="E439" s="24"/>
      <c r="F439" s="24"/>
      <c r="G439" s="24" t="s">
        <v>1664</v>
      </c>
      <c r="H439" s="24"/>
      <c r="I439" s="24"/>
      <c r="J439" s="24"/>
      <c r="K439" s="24"/>
      <c r="L439" s="24"/>
      <c r="M439" s="25" t="s">
        <v>1665</v>
      </c>
      <c r="N439" s="25"/>
      <c r="O439" s="25"/>
      <c r="P439" s="25"/>
      <c r="Q439" s="25"/>
      <c r="R439" s="25"/>
      <c r="S439" s="25"/>
      <c r="T439" s="25"/>
      <c r="U439" s="25"/>
      <c r="V439" s="25"/>
      <c r="W439" s="24" t="s">
        <v>1666</v>
      </c>
      <c r="X439" s="24"/>
      <c r="Y439" s="24"/>
      <c r="Z439" s="12">
        <v>536.64</v>
      </c>
      <c r="AA439" s="12">
        <f>Z439/100*(100-$AB$8)</f>
        <v>375.64799999999997</v>
      </c>
      <c r="AB439" s="7">
        <f t="shared" si="26"/>
        <v>544.68959999999993</v>
      </c>
      <c r="AC439" s="7">
        <f t="shared" si="27"/>
        <v>490.22063999999989</v>
      </c>
    </row>
    <row r="440" spans="1:29" s="1" customFormat="1" ht="42" customHeight="1" outlineLevel="3" x14ac:dyDescent="0.2">
      <c r="A440" s="23">
        <v>390</v>
      </c>
      <c r="B440" s="23"/>
      <c r="C440" s="23"/>
      <c r="D440" s="24" t="s">
        <v>1667</v>
      </c>
      <c r="E440" s="24"/>
      <c r="F440" s="24"/>
      <c r="G440" s="24" t="s">
        <v>1668</v>
      </c>
      <c r="H440" s="24"/>
      <c r="I440" s="24"/>
      <c r="J440" s="24"/>
      <c r="K440" s="24"/>
      <c r="L440" s="24"/>
      <c r="M440" s="25" t="s">
        <v>1669</v>
      </c>
      <c r="N440" s="25"/>
      <c r="O440" s="25"/>
      <c r="P440" s="25"/>
      <c r="Q440" s="25"/>
      <c r="R440" s="25"/>
      <c r="S440" s="25"/>
      <c r="T440" s="25"/>
      <c r="U440" s="25"/>
      <c r="V440" s="25"/>
      <c r="W440" s="24" t="s">
        <v>1670</v>
      </c>
      <c r="X440" s="24"/>
      <c r="Y440" s="24"/>
      <c r="Z440" s="12">
        <v>480.48</v>
      </c>
      <c r="AA440" s="12">
        <f>Z440/100*(100-$AB$8)</f>
        <v>336.33600000000001</v>
      </c>
      <c r="AB440" s="7">
        <f t="shared" si="26"/>
        <v>487.68720000000002</v>
      </c>
      <c r="AC440" s="7">
        <f t="shared" si="27"/>
        <v>438.91847999999999</v>
      </c>
    </row>
    <row r="441" spans="1:29" s="1" customFormat="1" ht="42" customHeight="1" outlineLevel="3" x14ac:dyDescent="0.2">
      <c r="A441" s="23">
        <v>391</v>
      </c>
      <c r="B441" s="23"/>
      <c r="C441" s="23"/>
      <c r="D441" s="24" t="s">
        <v>1671</v>
      </c>
      <c r="E441" s="24"/>
      <c r="F441" s="24"/>
      <c r="G441" s="24" t="s">
        <v>1672</v>
      </c>
      <c r="H441" s="24"/>
      <c r="I441" s="24"/>
      <c r="J441" s="24"/>
      <c r="K441" s="24"/>
      <c r="L441" s="24"/>
      <c r="M441" s="25" t="s">
        <v>1673</v>
      </c>
      <c r="N441" s="25"/>
      <c r="O441" s="25"/>
      <c r="P441" s="25"/>
      <c r="Q441" s="25"/>
      <c r="R441" s="25"/>
      <c r="S441" s="25"/>
      <c r="T441" s="25"/>
      <c r="U441" s="25"/>
      <c r="V441" s="25"/>
      <c r="W441" s="24" t="s">
        <v>1674</v>
      </c>
      <c r="X441" s="24"/>
      <c r="Y441" s="24"/>
      <c r="Z441" s="12">
        <v>536.64</v>
      </c>
      <c r="AA441" s="12">
        <f>Z441/100*(100-$AB$8)</f>
        <v>375.64799999999997</v>
      </c>
      <c r="AB441" s="7">
        <f t="shared" si="26"/>
        <v>544.68959999999993</v>
      </c>
      <c r="AC441" s="7">
        <f t="shared" si="27"/>
        <v>490.22063999999989</v>
      </c>
    </row>
    <row r="442" spans="1:29" s="1" customFormat="1" ht="42" customHeight="1" outlineLevel="3" x14ac:dyDescent="0.2">
      <c r="A442" s="23">
        <v>392</v>
      </c>
      <c r="B442" s="23"/>
      <c r="C442" s="23"/>
      <c r="D442" s="24" t="s">
        <v>1675</v>
      </c>
      <c r="E442" s="24"/>
      <c r="F442" s="24"/>
      <c r="G442" s="24" t="s">
        <v>1676</v>
      </c>
      <c r="H442" s="24"/>
      <c r="I442" s="24"/>
      <c r="J442" s="24"/>
      <c r="K442" s="24"/>
      <c r="L442" s="24"/>
      <c r="M442" s="25" t="s">
        <v>1677</v>
      </c>
      <c r="N442" s="25"/>
      <c r="O442" s="25"/>
      <c r="P442" s="25"/>
      <c r="Q442" s="25"/>
      <c r="R442" s="25"/>
      <c r="S442" s="25"/>
      <c r="T442" s="25"/>
      <c r="U442" s="25"/>
      <c r="V442" s="25"/>
      <c r="W442" s="24" t="s">
        <v>1678</v>
      </c>
      <c r="X442" s="24"/>
      <c r="Y442" s="24"/>
      <c r="Z442" s="12">
        <v>748.8</v>
      </c>
      <c r="AA442" s="12">
        <f>Z442/100*(100-$AB$8)</f>
        <v>524.16</v>
      </c>
      <c r="AB442" s="7">
        <f t="shared" si="26"/>
        <v>760.03199999999993</v>
      </c>
      <c r="AC442" s="7">
        <f t="shared" si="27"/>
        <v>684.02879999999993</v>
      </c>
    </row>
    <row r="443" spans="1:29" s="1" customFormat="1" ht="42" customHeight="1" outlineLevel="3" x14ac:dyDescent="0.2">
      <c r="A443" s="23">
        <v>393</v>
      </c>
      <c r="B443" s="23"/>
      <c r="C443" s="23"/>
      <c r="D443" s="24" t="s">
        <v>1679</v>
      </c>
      <c r="E443" s="24"/>
      <c r="F443" s="24"/>
      <c r="G443" s="24" t="s">
        <v>1680</v>
      </c>
      <c r="H443" s="24"/>
      <c r="I443" s="24"/>
      <c r="J443" s="24"/>
      <c r="K443" s="24"/>
      <c r="L443" s="24"/>
      <c r="M443" s="25" t="s">
        <v>1681</v>
      </c>
      <c r="N443" s="25"/>
      <c r="O443" s="25"/>
      <c r="P443" s="25"/>
      <c r="Q443" s="25"/>
      <c r="R443" s="25"/>
      <c r="S443" s="25"/>
      <c r="T443" s="25"/>
      <c r="U443" s="25"/>
      <c r="V443" s="25"/>
      <c r="W443" s="24" t="s">
        <v>1682</v>
      </c>
      <c r="X443" s="24"/>
      <c r="Y443" s="24"/>
      <c r="Z443" s="12">
        <v>660.4</v>
      </c>
      <c r="AA443" s="12">
        <f>Z443/100*(100-$AB$8)</f>
        <v>462.28000000000003</v>
      </c>
      <c r="AB443" s="7">
        <f t="shared" si="26"/>
        <v>670.30600000000004</v>
      </c>
      <c r="AC443" s="7">
        <f t="shared" si="27"/>
        <v>603.27539999999999</v>
      </c>
    </row>
    <row r="444" spans="1:29" s="1" customFormat="1" ht="42" customHeight="1" outlineLevel="3" x14ac:dyDescent="0.2">
      <c r="A444" s="23">
        <v>394</v>
      </c>
      <c r="B444" s="23"/>
      <c r="C444" s="23"/>
      <c r="D444" s="24" t="s">
        <v>1683</v>
      </c>
      <c r="E444" s="24"/>
      <c r="F444" s="24"/>
      <c r="G444" s="24" t="s">
        <v>1684</v>
      </c>
      <c r="H444" s="24"/>
      <c r="I444" s="24"/>
      <c r="J444" s="24"/>
      <c r="K444" s="24"/>
      <c r="L444" s="24"/>
      <c r="M444" s="25" t="s">
        <v>1685</v>
      </c>
      <c r="N444" s="25"/>
      <c r="O444" s="25"/>
      <c r="P444" s="25"/>
      <c r="Q444" s="25"/>
      <c r="R444" s="25"/>
      <c r="S444" s="25"/>
      <c r="T444" s="25"/>
      <c r="U444" s="25"/>
      <c r="V444" s="25"/>
      <c r="W444" s="24" t="s">
        <v>1686</v>
      </c>
      <c r="X444" s="24"/>
      <c r="Y444" s="24"/>
      <c r="Z444" s="12">
        <v>382.37</v>
      </c>
      <c r="AA444" s="12">
        <v>382.37</v>
      </c>
      <c r="AB444" s="7">
        <f t="shared" si="26"/>
        <v>554.43650000000002</v>
      </c>
      <c r="AC444" s="7">
        <f t="shared" si="27"/>
        <v>498.99285000000003</v>
      </c>
    </row>
    <row r="445" spans="1:29" s="1" customFormat="1" ht="42" customHeight="1" outlineLevel="3" x14ac:dyDescent="0.2">
      <c r="A445" s="23">
        <v>395</v>
      </c>
      <c r="B445" s="23"/>
      <c r="C445" s="23"/>
      <c r="D445" s="24" t="s">
        <v>1687</v>
      </c>
      <c r="E445" s="24"/>
      <c r="F445" s="24"/>
      <c r="G445" s="24" t="s">
        <v>1688</v>
      </c>
      <c r="H445" s="24"/>
      <c r="I445" s="24"/>
      <c r="J445" s="24"/>
      <c r="K445" s="24"/>
      <c r="L445" s="24"/>
      <c r="M445" s="25" t="s">
        <v>1689</v>
      </c>
      <c r="N445" s="25"/>
      <c r="O445" s="25"/>
      <c r="P445" s="25"/>
      <c r="Q445" s="25"/>
      <c r="R445" s="25"/>
      <c r="S445" s="25"/>
      <c r="T445" s="25"/>
      <c r="U445" s="25"/>
      <c r="V445" s="25"/>
      <c r="W445" s="24" t="s">
        <v>1690</v>
      </c>
      <c r="X445" s="24"/>
      <c r="Y445" s="24"/>
      <c r="Z445" s="12">
        <v>116.48</v>
      </c>
      <c r="AA445" s="12">
        <f t="shared" ref="AA445:AA457" si="32">Z445/100*(100-$AB$8)</f>
        <v>81.536000000000001</v>
      </c>
      <c r="AB445" s="7">
        <f t="shared" si="26"/>
        <v>118.2272</v>
      </c>
      <c r="AC445" s="7">
        <f t="shared" si="27"/>
        <v>106.40448000000001</v>
      </c>
    </row>
    <row r="446" spans="1:29" s="1" customFormat="1" ht="42" customHeight="1" outlineLevel="3" x14ac:dyDescent="0.2">
      <c r="A446" s="23">
        <v>396</v>
      </c>
      <c r="B446" s="23"/>
      <c r="C446" s="23"/>
      <c r="D446" s="24" t="s">
        <v>1691</v>
      </c>
      <c r="E446" s="24"/>
      <c r="F446" s="24"/>
      <c r="G446" s="24" t="s">
        <v>1692</v>
      </c>
      <c r="H446" s="24"/>
      <c r="I446" s="24"/>
      <c r="J446" s="24"/>
      <c r="K446" s="24"/>
      <c r="L446" s="24"/>
      <c r="M446" s="25" t="s">
        <v>1693</v>
      </c>
      <c r="N446" s="25"/>
      <c r="O446" s="25"/>
      <c r="P446" s="25"/>
      <c r="Q446" s="25"/>
      <c r="R446" s="25"/>
      <c r="S446" s="25"/>
      <c r="T446" s="25"/>
      <c r="U446" s="25"/>
      <c r="V446" s="25"/>
      <c r="W446" s="24" t="s">
        <v>1694</v>
      </c>
      <c r="X446" s="24"/>
      <c r="Y446" s="24"/>
      <c r="Z446" s="12">
        <v>120.64</v>
      </c>
      <c r="AA446" s="12">
        <f t="shared" si="32"/>
        <v>84.447999999999993</v>
      </c>
      <c r="AB446" s="7">
        <f t="shared" si="26"/>
        <v>122.44959999999999</v>
      </c>
      <c r="AC446" s="7">
        <f t="shared" si="27"/>
        <v>110.20464</v>
      </c>
    </row>
    <row r="447" spans="1:29" s="1" customFormat="1" ht="42" customHeight="1" outlineLevel="3" x14ac:dyDescent="0.2">
      <c r="A447" s="23">
        <v>397</v>
      </c>
      <c r="B447" s="23"/>
      <c r="C447" s="23"/>
      <c r="D447" s="24" t="s">
        <v>1695</v>
      </c>
      <c r="E447" s="24"/>
      <c r="F447" s="24"/>
      <c r="G447" s="24" t="s">
        <v>1696</v>
      </c>
      <c r="H447" s="24"/>
      <c r="I447" s="24"/>
      <c r="J447" s="24"/>
      <c r="K447" s="24"/>
      <c r="L447" s="24"/>
      <c r="M447" s="25" t="s">
        <v>1697</v>
      </c>
      <c r="N447" s="25"/>
      <c r="O447" s="25"/>
      <c r="P447" s="25"/>
      <c r="Q447" s="25"/>
      <c r="R447" s="25"/>
      <c r="S447" s="25"/>
      <c r="T447" s="25"/>
      <c r="U447" s="25"/>
      <c r="V447" s="25"/>
      <c r="W447" s="24" t="s">
        <v>1698</v>
      </c>
      <c r="X447" s="24"/>
      <c r="Y447" s="24"/>
      <c r="Z447" s="12">
        <v>119.6</v>
      </c>
      <c r="AA447" s="12">
        <f t="shared" si="32"/>
        <v>83.72</v>
      </c>
      <c r="AB447" s="7">
        <f t="shared" si="26"/>
        <v>121.39399999999999</v>
      </c>
      <c r="AC447" s="7">
        <f t="shared" si="27"/>
        <v>109.2546</v>
      </c>
    </row>
    <row r="448" spans="1:29" s="1" customFormat="1" ht="42" customHeight="1" outlineLevel="3" x14ac:dyDescent="0.2">
      <c r="A448" s="23">
        <v>398</v>
      </c>
      <c r="B448" s="23"/>
      <c r="C448" s="23"/>
      <c r="D448" s="24" t="s">
        <v>1699</v>
      </c>
      <c r="E448" s="24"/>
      <c r="F448" s="24"/>
      <c r="G448" s="24" t="s">
        <v>1700</v>
      </c>
      <c r="H448" s="24"/>
      <c r="I448" s="24"/>
      <c r="J448" s="24"/>
      <c r="K448" s="24"/>
      <c r="L448" s="24"/>
      <c r="M448" s="25" t="s">
        <v>1701</v>
      </c>
      <c r="N448" s="25"/>
      <c r="O448" s="25"/>
      <c r="P448" s="25"/>
      <c r="Q448" s="25"/>
      <c r="R448" s="25"/>
      <c r="S448" s="25"/>
      <c r="T448" s="25"/>
      <c r="U448" s="25"/>
      <c r="V448" s="25"/>
      <c r="W448" s="24" t="s">
        <v>1702</v>
      </c>
      <c r="X448" s="24"/>
      <c r="Y448" s="24"/>
      <c r="Z448" s="12">
        <v>119.6</v>
      </c>
      <c r="AA448" s="12">
        <f t="shared" si="32"/>
        <v>83.72</v>
      </c>
      <c r="AB448" s="7">
        <f t="shared" ref="AB448:AB511" si="33">AA448*1.45</f>
        <v>121.39399999999999</v>
      </c>
      <c r="AC448" s="7">
        <f t="shared" ref="AC448:AC511" si="34">AB448*90/100</f>
        <v>109.2546</v>
      </c>
    </row>
    <row r="449" spans="1:29" s="1" customFormat="1" ht="42" customHeight="1" outlineLevel="3" x14ac:dyDescent="0.2">
      <c r="A449" s="23">
        <v>399</v>
      </c>
      <c r="B449" s="23"/>
      <c r="C449" s="23"/>
      <c r="D449" s="24" t="s">
        <v>1703</v>
      </c>
      <c r="E449" s="24"/>
      <c r="F449" s="24"/>
      <c r="G449" s="24" t="s">
        <v>1704</v>
      </c>
      <c r="H449" s="24"/>
      <c r="I449" s="24"/>
      <c r="J449" s="24"/>
      <c r="K449" s="24"/>
      <c r="L449" s="24"/>
      <c r="M449" s="25" t="s">
        <v>1705</v>
      </c>
      <c r="N449" s="25"/>
      <c r="O449" s="25"/>
      <c r="P449" s="25"/>
      <c r="Q449" s="25"/>
      <c r="R449" s="25"/>
      <c r="S449" s="25"/>
      <c r="T449" s="25"/>
      <c r="U449" s="25"/>
      <c r="V449" s="25"/>
      <c r="W449" s="24" t="s">
        <v>1706</v>
      </c>
      <c r="X449" s="24"/>
      <c r="Y449" s="24"/>
      <c r="Z449" s="12">
        <v>122.72</v>
      </c>
      <c r="AA449" s="12">
        <f t="shared" si="32"/>
        <v>85.904000000000011</v>
      </c>
      <c r="AB449" s="7">
        <f t="shared" si="33"/>
        <v>124.56080000000001</v>
      </c>
      <c r="AC449" s="7">
        <f t="shared" si="34"/>
        <v>112.10472000000001</v>
      </c>
    </row>
    <row r="450" spans="1:29" s="1" customFormat="1" ht="42" customHeight="1" outlineLevel="3" x14ac:dyDescent="0.2">
      <c r="A450" s="23">
        <v>400</v>
      </c>
      <c r="B450" s="23"/>
      <c r="C450" s="23"/>
      <c r="D450" s="24" t="s">
        <v>1707</v>
      </c>
      <c r="E450" s="24"/>
      <c r="F450" s="24"/>
      <c r="G450" s="24" t="s">
        <v>1708</v>
      </c>
      <c r="H450" s="24"/>
      <c r="I450" s="24"/>
      <c r="J450" s="24"/>
      <c r="K450" s="24"/>
      <c r="L450" s="24"/>
      <c r="M450" s="25" t="s">
        <v>1709</v>
      </c>
      <c r="N450" s="25"/>
      <c r="O450" s="25"/>
      <c r="P450" s="25"/>
      <c r="Q450" s="25"/>
      <c r="R450" s="25"/>
      <c r="S450" s="25"/>
      <c r="T450" s="25"/>
      <c r="U450" s="25"/>
      <c r="V450" s="25"/>
      <c r="W450" s="24" t="s">
        <v>1710</v>
      </c>
      <c r="X450" s="24"/>
      <c r="Y450" s="24"/>
      <c r="Z450" s="12">
        <v>114.4</v>
      </c>
      <c r="AA450" s="12">
        <f t="shared" si="32"/>
        <v>80.080000000000013</v>
      </c>
      <c r="AB450" s="7">
        <f t="shared" si="33"/>
        <v>116.11600000000001</v>
      </c>
      <c r="AC450" s="7">
        <f t="shared" si="34"/>
        <v>104.5044</v>
      </c>
    </row>
    <row r="451" spans="1:29" s="1" customFormat="1" ht="42" customHeight="1" outlineLevel="3" x14ac:dyDescent="0.2">
      <c r="A451" s="23">
        <v>401</v>
      </c>
      <c r="B451" s="23"/>
      <c r="C451" s="23"/>
      <c r="D451" s="24" t="s">
        <v>1711</v>
      </c>
      <c r="E451" s="24"/>
      <c r="F451" s="24"/>
      <c r="G451" s="24" t="s">
        <v>1712</v>
      </c>
      <c r="H451" s="24"/>
      <c r="I451" s="24"/>
      <c r="J451" s="24"/>
      <c r="K451" s="24"/>
      <c r="L451" s="24"/>
      <c r="M451" s="25" t="s">
        <v>1713</v>
      </c>
      <c r="N451" s="25"/>
      <c r="O451" s="25"/>
      <c r="P451" s="25"/>
      <c r="Q451" s="25"/>
      <c r="R451" s="25"/>
      <c r="S451" s="25"/>
      <c r="T451" s="25"/>
      <c r="U451" s="25"/>
      <c r="V451" s="25"/>
      <c r="W451" s="24" t="s">
        <v>1714</v>
      </c>
      <c r="X451" s="24"/>
      <c r="Y451" s="24"/>
      <c r="Z451" s="12">
        <v>138.32</v>
      </c>
      <c r="AA451" s="12">
        <f t="shared" si="32"/>
        <v>96.823999999999998</v>
      </c>
      <c r="AB451" s="7">
        <f t="shared" si="33"/>
        <v>140.3948</v>
      </c>
      <c r="AC451" s="7">
        <f t="shared" si="34"/>
        <v>126.35532000000001</v>
      </c>
    </row>
    <row r="452" spans="1:29" s="1" customFormat="1" ht="42" customHeight="1" outlineLevel="3" x14ac:dyDescent="0.2">
      <c r="A452" s="23">
        <v>402</v>
      </c>
      <c r="B452" s="23"/>
      <c r="C452" s="23"/>
      <c r="D452" s="24" t="s">
        <v>1715</v>
      </c>
      <c r="E452" s="24"/>
      <c r="F452" s="24"/>
      <c r="G452" s="24" t="s">
        <v>1716</v>
      </c>
      <c r="H452" s="24"/>
      <c r="I452" s="24"/>
      <c r="J452" s="24"/>
      <c r="K452" s="24"/>
      <c r="L452" s="24"/>
      <c r="M452" s="25" t="s">
        <v>1717</v>
      </c>
      <c r="N452" s="25"/>
      <c r="O452" s="25"/>
      <c r="P452" s="25"/>
      <c r="Q452" s="25"/>
      <c r="R452" s="25"/>
      <c r="S452" s="25"/>
      <c r="T452" s="25"/>
      <c r="U452" s="25"/>
      <c r="V452" s="25"/>
      <c r="W452" s="24" t="s">
        <v>1718</v>
      </c>
      <c r="X452" s="24"/>
      <c r="Y452" s="24"/>
      <c r="Z452" s="12">
        <v>149.76</v>
      </c>
      <c r="AA452" s="12">
        <f t="shared" si="32"/>
        <v>104.83199999999999</v>
      </c>
      <c r="AB452" s="7">
        <f t="shared" si="33"/>
        <v>152.00639999999999</v>
      </c>
      <c r="AC452" s="7">
        <f t="shared" si="34"/>
        <v>136.80575999999999</v>
      </c>
    </row>
    <row r="453" spans="1:29" s="1" customFormat="1" ht="42" customHeight="1" outlineLevel="3" x14ac:dyDescent="0.2">
      <c r="A453" s="23">
        <v>403</v>
      </c>
      <c r="B453" s="23"/>
      <c r="C453" s="23"/>
      <c r="D453" s="24" t="s">
        <v>1719</v>
      </c>
      <c r="E453" s="24"/>
      <c r="F453" s="24"/>
      <c r="G453" s="24" t="s">
        <v>1720</v>
      </c>
      <c r="H453" s="24"/>
      <c r="I453" s="24"/>
      <c r="J453" s="24"/>
      <c r="K453" s="24"/>
      <c r="L453" s="24"/>
      <c r="M453" s="25" t="s">
        <v>1721</v>
      </c>
      <c r="N453" s="25"/>
      <c r="O453" s="25"/>
      <c r="P453" s="25"/>
      <c r="Q453" s="25"/>
      <c r="R453" s="25"/>
      <c r="S453" s="25"/>
      <c r="T453" s="25"/>
      <c r="U453" s="25"/>
      <c r="V453" s="25"/>
      <c r="W453" s="24" t="s">
        <v>1722</v>
      </c>
      <c r="X453" s="24"/>
      <c r="Y453" s="24"/>
      <c r="Z453" s="12">
        <v>149.76</v>
      </c>
      <c r="AA453" s="12">
        <f t="shared" si="32"/>
        <v>104.83199999999999</v>
      </c>
      <c r="AB453" s="7">
        <f t="shared" si="33"/>
        <v>152.00639999999999</v>
      </c>
      <c r="AC453" s="7">
        <f t="shared" si="34"/>
        <v>136.80575999999999</v>
      </c>
    </row>
    <row r="454" spans="1:29" s="1" customFormat="1" ht="42" customHeight="1" outlineLevel="3" x14ac:dyDescent="0.2">
      <c r="A454" s="23">
        <v>404</v>
      </c>
      <c r="B454" s="23"/>
      <c r="C454" s="23"/>
      <c r="D454" s="24" t="s">
        <v>1723</v>
      </c>
      <c r="E454" s="24"/>
      <c r="F454" s="24"/>
      <c r="G454" s="24" t="s">
        <v>1724</v>
      </c>
      <c r="H454" s="24"/>
      <c r="I454" s="24"/>
      <c r="J454" s="24"/>
      <c r="K454" s="24"/>
      <c r="L454" s="24"/>
      <c r="M454" s="25" t="s">
        <v>1725</v>
      </c>
      <c r="N454" s="25"/>
      <c r="O454" s="25"/>
      <c r="P454" s="25"/>
      <c r="Q454" s="25"/>
      <c r="R454" s="25"/>
      <c r="S454" s="25"/>
      <c r="T454" s="25"/>
      <c r="U454" s="25"/>
      <c r="V454" s="25"/>
      <c r="W454" s="24" t="s">
        <v>1726</v>
      </c>
      <c r="X454" s="24"/>
      <c r="Y454" s="24"/>
      <c r="Z454" s="12">
        <v>141.44</v>
      </c>
      <c r="AA454" s="12">
        <f t="shared" si="32"/>
        <v>99.007999999999996</v>
      </c>
      <c r="AB454" s="7">
        <f t="shared" si="33"/>
        <v>143.5616</v>
      </c>
      <c r="AC454" s="7">
        <f t="shared" si="34"/>
        <v>129.20544000000001</v>
      </c>
    </row>
    <row r="455" spans="1:29" s="1" customFormat="1" ht="42" customHeight="1" outlineLevel="3" x14ac:dyDescent="0.2">
      <c r="A455" s="23">
        <v>405</v>
      </c>
      <c r="B455" s="23"/>
      <c r="C455" s="23"/>
      <c r="D455" s="24" t="s">
        <v>1727</v>
      </c>
      <c r="E455" s="24"/>
      <c r="F455" s="24"/>
      <c r="G455" s="24" t="s">
        <v>1728</v>
      </c>
      <c r="H455" s="24"/>
      <c r="I455" s="24"/>
      <c r="J455" s="24"/>
      <c r="K455" s="24"/>
      <c r="L455" s="24"/>
      <c r="M455" s="25" t="s">
        <v>1729</v>
      </c>
      <c r="N455" s="25"/>
      <c r="O455" s="25"/>
      <c r="P455" s="25"/>
      <c r="Q455" s="25"/>
      <c r="R455" s="25"/>
      <c r="S455" s="25"/>
      <c r="T455" s="25"/>
      <c r="U455" s="25"/>
      <c r="V455" s="25"/>
      <c r="W455" s="24" t="s">
        <v>1730</v>
      </c>
      <c r="X455" s="24"/>
      <c r="Y455" s="24"/>
      <c r="Z455" s="12">
        <v>104</v>
      </c>
      <c r="AA455" s="12">
        <f t="shared" si="32"/>
        <v>72.8</v>
      </c>
      <c r="AB455" s="7">
        <f t="shared" si="33"/>
        <v>105.55999999999999</v>
      </c>
      <c r="AC455" s="7">
        <f t="shared" si="34"/>
        <v>95.003999999999991</v>
      </c>
    </row>
    <row r="456" spans="1:29" s="1" customFormat="1" ht="42" customHeight="1" outlineLevel="3" x14ac:dyDescent="0.2">
      <c r="A456" s="23">
        <v>406</v>
      </c>
      <c r="B456" s="23"/>
      <c r="C456" s="23"/>
      <c r="D456" s="24" t="s">
        <v>1731</v>
      </c>
      <c r="E456" s="24"/>
      <c r="F456" s="24"/>
      <c r="G456" s="24" t="s">
        <v>1732</v>
      </c>
      <c r="H456" s="24"/>
      <c r="I456" s="24"/>
      <c r="J456" s="24"/>
      <c r="K456" s="24"/>
      <c r="L456" s="24"/>
      <c r="M456" s="25" t="s">
        <v>1733</v>
      </c>
      <c r="N456" s="25"/>
      <c r="O456" s="25"/>
      <c r="P456" s="25"/>
      <c r="Q456" s="25"/>
      <c r="R456" s="25"/>
      <c r="S456" s="25"/>
      <c r="T456" s="25"/>
      <c r="U456" s="25"/>
      <c r="V456" s="25"/>
      <c r="W456" s="24" t="s">
        <v>1734</v>
      </c>
      <c r="X456" s="24"/>
      <c r="Y456" s="24"/>
      <c r="Z456" s="12">
        <v>104</v>
      </c>
      <c r="AA456" s="12">
        <f t="shared" si="32"/>
        <v>72.8</v>
      </c>
      <c r="AB456" s="7">
        <f t="shared" si="33"/>
        <v>105.55999999999999</v>
      </c>
      <c r="AC456" s="7">
        <f t="shared" si="34"/>
        <v>95.003999999999991</v>
      </c>
    </row>
    <row r="457" spans="1:29" s="1" customFormat="1" ht="42" customHeight="1" outlineLevel="3" x14ac:dyDescent="0.2">
      <c r="A457" s="23">
        <v>407</v>
      </c>
      <c r="B457" s="23"/>
      <c r="C457" s="23"/>
      <c r="D457" s="24" t="s">
        <v>1735</v>
      </c>
      <c r="E457" s="24"/>
      <c r="F457" s="24"/>
      <c r="G457" s="24" t="s">
        <v>1736</v>
      </c>
      <c r="H457" s="24"/>
      <c r="I457" s="24"/>
      <c r="J457" s="24"/>
      <c r="K457" s="24"/>
      <c r="L457" s="24"/>
      <c r="M457" s="25" t="s">
        <v>1737</v>
      </c>
      <c r="N457" s="25"/>
      <c r="O457" s="25"/>
      <c r="P457" s="25"/>
      <c r="Q457" s="25"/>
      <c r="R457" s="25"/>
      <c r="S457" s="25"/>
      <c r="T457" s="25"/>
      <c r="U457" s="25"/>
      <c r="V457" s="25"/>
      <c r="W457" s="24" t="s">
        <v>1738</v>
      </c>
      <c r="X457" s="24"/>
      <c r="Y457" s="24"/>
      <c r="Z457" s="12">
        <v>98.8</v>
      </c>
      <c r="AA457" s="12">
        <f t="shared" si="32"/>
        <v>69.16</v>
      </c>
      <c r="AB457" s="7">
        <f t="shared" si="33"/>
        <v>100.282</v>
      </c>
      <c r="AC457" s="7">
        <f t="shared" si="34"/>
        <v>90.253799999999998</v>
      </c>
    </row>
    <row r="458" spans="1:29" s="1" customFormat="1" ht="42" customHeight="1" outlineLevel="3" x14ac:dyDescent="0.2">
      <c r="A458" s="23">
        <v>408</v>
      </c>
      <c r="B458" s="23"/>
      <c r="C458" s="23"/>
      <c r="D458" s="24" t="s">
        <v>1739</v>
      </c>
      <c r="E458" s="24"/>
      <c r="F458" s="24"/>
      <c r="G458" s="24" t="s">
        <v>1740</v>
      </c>
      <c r="H458" s="24"/>
      <c r="I458" s="24"/>
      <c r="J458" s="24"/>
      <c r="K458" s="24"/>
      <c r="L458" s="24"/>
      <c r="M458" s="25" t="s">
        <v>1741</v>
      </c>
      <c r="N458" s="25"/>
      <c r="O458" s="25"/>
      <c r="P458" s="25"/>
      <c r="Q458" s="25"/>
      <c r="R458" s="25"/>
      <c r="S458" s="25"/>
      <c r="T458" s="25"/>
      <c r="U458" s="25"/>
      <c r="V458" s="25"/>
      <c r="W458" s="24" t="s">
        <v>1742</v>
      </c>
      <c r="X458" s="24"/>
      <c r="Y458" s="24"/>
      <c r="Z458" s="12">
        <v>44.93</v>
      </c>
      <c r="AA458" s="12">
        <v>44.93</v>
      </c>
      <c r="AB458" s="7">
        <f t="shared" si="33"/>
        <v>65.148499999999999</v>
      </c>
      <c r="AC458" s="7">
        <f t="shared" si="34"/>
        <v>58.633649999999996</v>
      </c>
    </row>
    <row r="459" spans="1:29" s="1" customFormat="1" ht="42" customHeight="1" outlineLevel="3" x14ac:dyDescent="0.2">
      <c r="A459" s="23">
        <v>409</v>
      </c>
      <c r="B459" s="23"/>
      <c r="C459" s="23"/>
      <c r="D459" s="24" t="s">
        <v>1743</v>
      </c>
      <c r="E459" s="24"/>
      <c r="F459" s="24"/>
      <c r="G459" s="24" t="s">
        <v>1744</v>
      </c>
      <c r="H459" s="24"/>
      <c r="I459" s="24"/>
      <c r="J459" s="24"/>
      <c r="K459" s="24"/>
      <c r="L459" s="24"/>
      <c r="M459" s="25" t="s">
        <v>1745</v>
      </c>
      <c r="N459" s="25"/>
      <c r="O459" s="25"/>
      <c r="P459" s="25"/>
      <c r="Q459" s="25"/>
      <c r="R459" s="25"/>
      <c r="S459" s="25"/>
      <c r="T459" s="25"/>
      <c r="U459" s="25"/>
      <c r="V459" s="25"/>
      <c r="W459" s="24" t="s">
        <v>1746</v>
      </c>
      <c r="X459" s="24"/>
      <c r="Y459" s="24"/>
      <c r="Z459" s="12">
        <v>49.55</v>
      </c>
      <c r="AA459" s="12">
        <v>49.55</v>
      </c>
      <c r="AB459" s="7">
        <f t="shared" si="33"/>
        <v>71.847499999999997</v>
      </c>
      <c r="AC459" s="7">
        <f t="shared" si="34"/>
        <v>64.662750000000003</v>
      </c>
    </row>
    <row r="460" spans="1:29" s="1" customFormat="1" ht="42" customHeight="1" outlineLevel="3" x14ac:dyDescent="0.2">
      <c r="A460" s="23">
        <v>410</v>
      </c>
      <c r="B460" s="23"/>
      <c r="C460" s="23"/>
      <c r="D460" s="24" t="s">
        <v>1747</v>
      </c>
      <c r="E460" s="24"/>
      <c r="F460" s="24"/>
      <c r="G460" s="24" t="s">
        <v>1748</v>
      </c>
      <c r="H460" s="24"/>
      <c r="I460" s="24"/>
      <c r="J460" s="24"/>
      <c r="K460" s="24"/>
      <c r="L460" s="24"/>
      <c r="M460" s="25" t="s">
        <v>1749</v>
      </c>
      <c r="N460" s="25"/>
      <c r="O460" s="25"/>
      <c r="P460" s="25"/>
      <c r="Q460" s="25"/>
      <c r="R460" s="25"/>
      <c r="S460" s="25"/>
      <c r="T460" s="25"/>
      <c r="U460" s="25"/>
      <c r="V460" s="25"/>
      <c r="W460" s="24" t="s">
        <v>1750</v>
      </c>
      <c r="X460" s="24"/>
      <c r="Y460" s="24"/>
      <c r="Z460" s="12">
        <v>137.28</v>
      </c>
      <c r="AA460" s="12">
        <f t="shared" ref="AA460:AA465" si="35">Z460/100*(100-$AB$8)</f>
        <v>96.096000000000004</v>
      </c>
      <c r="AB460" s="7">
        <f t="shared" si="33"/>
        <v>139.33920000000001</v>
      </c>
      <c r="AC460" s="7">
        <f t="shared" si="34"/>
        <v>125.40528</v>
      </c>
    </row>
    <row r="461" spans="1:29" s="1" customFormat="1" ht="42" customHeight="1" outlineLevel="3" x14ac:dyDescent="0.2">
      <c r="A461" s="23">
        <v>411</v>
      </c>
      <c r="B461" s="23"/>
      <c r="C461" s="23"/>
      <c r="D461" s="24" t="s">
        <v>1751</v>
      </c>
      <c r="E461" s="24"/>
      <c r="F461" s="24"/>
      <c r="G461" s="24" t="s">
        <v>1752</v>
      </c>
      <c r="H461" s="24"/>
      <c r="I461" s="24"/>
      <c r="J461" s="24"/>
      <c r="K461" s="24"/>
      <c r="L461" s="24"/>
      <c r="M461" s="25" t="s">
        <v>1753</v>
      </c>
      <c r="N461" s="25"/>
      <c r="O461" s="25"/>
      <c r="P461" s="25"/>
      <c r="Q461" s="25"/>
      <c r="R461" s="25"/>
      <c r="S461" s="25"/>
      <c r="T461" s="25"/>
      <c r="U461" s="25"/>
      <c r="V461" s="25"/>
      <c r="W461" s="24" t="s">
        <v>1754</v>
      </c>
      <c r="X461" s="24"/>
      <c r="Y461" s="24"/>
      <c r="Z461" s="12">
        <v>137.28</v>
      </c>
      <c r="AA461" s="12">
        <f t="shared" si="35"/>
        <v>96.096000000000004</v>
      </c>
      <c r="AB461" s="7">
        <f t="shared" si="33"/>
        <v>139.33920000000001</v>
      </c>
      <c r="AC461" s="7">
        <f t="shared" si="34"/>
        <v>125.40528</v>
      </c>
    </row>
    <row r="462" spans="1:29" s="1" customFormat="1" ht="42" customHeight="1" outlineLevel="3" x14ac:dyDescent="0.2">
      <c r="A462" s="23">
        <v>412</v>
      </c>
      <c r="B462" s="23"/>
      <c r="C462" s="23"/>
      <c r="D462" s="24" t="s">
        <v>1755</v>
      </c>
      <c r="E462" s="24"/>
      <c r="F462" s="24"/>
      <c r="G462" s="24" t="s">
        <v>1756</v>
      </c>
      <c r="H462" s="24"/>
      <c r="I462" s="24"/>
      <c r="J462" s="24"/>
      <c r="K462" s="24"/>
      <c r="L462" s="24"/>
      <c r="M462" s="25" t="s">
        <v>1757</v>
      </c>
      <c r="N462" s="25"/>
      <c r="O462" s="25"/>
      <c r="P462" s="25"/>
      <c r="Q462" s="25"/>
      <c r="R462" s="25"/>
      <c r="S462" s="25"/>
      <c r="T462" s="25"/>
      <c r="U462" s="25"/>
      <c r="V462" s="25"/>
      <c r="W462" s="24" t="s">
        <v>1758</v>
      </c>
      <c r="X462" s="24"/>
      <c r="Y462" s="24"/>
      <c r="Z462" s="12">
        <v>146.63999999999999</v>
      </c>
      <c r="AA462" s="12">
        <f t="shared" si="35"/>
        <v>102.648</v>
      </c>
      <c r="AB462" s="7">
        <f t="shared" si="33"/>
        <v>148.83959999999999</v>
      </c>
      <c r="AC462" s="7">
        <f t="shared" si="34"/>
        <v>133.95563999999999</v>
      </c>
    </row>
    <row r="463" spans="1:29" s="1" customFormat="1" ht="42" customHeight="1" outlineLevel="3" x14ac:dyDescent="0.2">
      <c r="A463" s="23">
        <v>413</v>
      </c>
      <c r="B463" s="23"/>
      <c r="C463" s="23"/>
      <c r="D463" s="24" t="s">
        <v>1759</v>
      </c>
      <c r="E463" s="24"/>
      <c r="F463" s="24"/>
      <c r="G463" s="24" t="s">
        <v>1760</v>
      </c>
      <c r="H463" s="24"/>
      <c r="I463" s="24"/>
      <c r="J463" s="24"/>
      <c r="K463" s="24"/>
      <c r="L463" s="24"/>
      <c r="M463" s="25" t="s">
        <v>1761</v>
      </c>
      <c r="N463" s="25"/>
      <c r="O463" s="25"/>
      <c r="P463" s="25"/>
      <c r="Q463" s="25"/>
      <c r="R463" s="25"/>
      <c r="S463" s="25"/>
      <c r="T463" s="25"/>
      <c r="U463" s="25"/>
      <c r="V463" s="25"/>
      <c r="W463" s="24" t="s">
        <v>1762</v>
      </c>
      <c r="X463" s="24"/>
      <c r="Y463" s="24"/>
      <c r="Z463" s="12">
        <v>144.56</v>
      </c>
      <c r="AA463" s="12">
        <f t="shared" si="35"/>
        <v>101.19199999999999</v>
      </c>
      <c r="AB463" s="7">
        <f t="shared" si="33"/>
        <v>146.72839999999999</v>
      </c>
      <c r="AC463" s="7">
        <f t="shared" si="34"/>
        <v>132.05555999999999</v>
      </c>
    </row>
    <row r="464" spans="1:29" s="1" customFormat="1" ht="42" customHeight="1" outlineLevel="3" x14ac:dyDescent="0.2">
      <c r="A464" s="23">
        <v>414</v>
      </c>
      <c r="B464" s="23"/>
      <c r="C464" s="23"/>
      <c r="D464" s="24" t="s">
        <v>1763</v>
      </c>
      <c r="E464" s="24"/>
      <c r="F464" s="24"/>
      <c r="G464" s="24" t="s">
        <v>1764</v>
      </c>
      <c r="H464" s="24"/>
      <c r="I464" s="24"/>
      <c r="J464" s="24"/>
      <c r="K464" s="24"/>
      <c r="L464" s="24"/>
      <c r="M464" s="25" t="s">
        <v>1765</v>
      </c>
      <c r="N464" s="25"/>
      <c r="O464" s="25"/>
      <c r="P464" s="25"/>
      <c r="Q464" s="25"/>
      <c r="R464" s="25"/>
      <c r="S464" s="25"/>
      <c r="T464" s="25"/>
      <c r="U464" s="25"/>
      <c r="V464" s="25"/>
      <c r="W464" s="24" t="s">
        <v>1766</v>
      </c>
      <c r="X464" s="24"/>
      <c r="Y464" s="24"/>
      <c r="Z464" s="12">
        <v>134.16</v>
      </c>
      <c r="AA464" s="12">
        <f t="shared" si="35"/>
        <v>93.911999999999992</v>
      </c>
      <c r="AB464" s="7">
        <f t="shared" si="33"/>
        <v>136.17239999999998</v>
      </c>
      <c r="AC464" s="7">
        <f t="shared" si="34"/>
        <v>122.55515999999997</v>
      </c>
    </row>
    <row r="465" spans="1:29" s="1" customFormat="1" ht="42" customHeight="1" outlineLevel="3" x14ac:dyDescent="0.2">
      <c r="A465" s="23">
        <v>415</v>
      </c>
      <c r="B465" s="23"/>
      <c r="C465" s="23"/>
      <c r="D465" s="24" t="s">
        <v>1767</v>
      </c>
      <c r="E465" s="24"/>
      <c r="F465" s="24"/>
      <c r="G465" s="24" t="s">
        <v>1768</v>
      </c>
      <c r="H465" s="24"/>
      <c r="I465" s="24"/>
      <c r="J465" s="24"/>
      <c r="K465" s="24"/>
      <c r="L465" s="24"/>
      <c r="M465" s="25" t="s">
        <v>1769</v>
      </c>
      <c r="N465" s="25"/>
      <c r="O465" s="25"/>
      <c r="P465" s="25"/>
      <c r="Q465" s="25"/>
      <c r="R465" s="25"/>
      <c r="S465" s="25"/>
      <c r="T465" s="25"/>
      <c r="U465" s="25"/>
      <c r="V465" s="25"/>
      <c r="W465" s="24" t="s">
        <v>1770</v>
      </c>
      <c r="X465" s="24"/>
      <c r="Y465" s="24"/>
      <c r="Z465" s="12">
        <v>131.04</v>
      </c>
      <c r="AA465" s="12">
        <f t="shared" si="35"/>
        <v>91.727999999999994</v>
      </c>
      <c r="AB465" s="7">
        <f t="shared" si="33"/>
        <v>133.00559999999999</v>
      </c>
      <c r="AC465" s="7">
        <f t="shared" si="34"/>
        <v>119.70504</v>
      </c>
    </row>
    <row r="466" spans="1:29" s="1" customFormat="1" ht="42" customHeight="1" outlineLevel="3" x14ac:dyDescent="0.2">
      <c r="A466" s="23">
        <v>416</v>
      </c>
      <c r="B466" s="23"/>
      <c r="C466" s="23"/>
      <c r="D466" s="24" t="s">
        <v>1771</v>
      </c>
      <c r="E466" s="24"/>
      <c r="F466" s="24"/>
      <c r="G466" s="24" t="s">
        <v>1772</v>
      </c>
      <c r="H466" s="24"/>
      <c r="I466" s="24"/>
      <c r="J466" s="24"/>
      <c r="K466" s="24"/>
      <c r="L466" s="24"/>
      <c r="M466" s="25" t="s">
        <v>1773</v>
      </c>
      <c r="N466" s="25"/>
      <c r="O466" s="25"/>
      <c r="P466" s="25"/>
      <c r="Q466" s="25"/>
      <c r="R466" s="25"/>
      <c r="S466" s="25"/>
      <c r="T466" s="25"/>
      <c r="U466" s="25"/>
      <c r="V466" s="25"/>
      <c r="W466" s="24" t="s">
        <v>1774</v>
      </c>
      <c r="X466" s="24"/>
      <c r="Y466" s="24"/>
      <c r="Z466" s="12">
        <v>28.2</v>
      </c>
      <c r="AA466" s="12">
        <v>28.2</v>
      </c>
      <c r="AB466" s="7">
        <f t="shared" si="33"/>
        <v>40.89</v>
      </c>
      <c r="AC466" s="7">
        <f t="shared" si="34"/>
        <v>36.801000000000002</v>
      </c>
    </row>
    <row r="467" spans="1:29" s="1" customFormat="1" ht="42" customHeight="1" outlineLevel="3" x14ac:dyDescent="0.2">
      <c r="A467" s="23">
        <v>417</v>
      </c>
      <c r="B467" s="23"/>
      <c r="C467" s="23"/>
      <c r="D467" s="24" t="s">
        <v>1775</v>
      </c>
      <c r="E467" s="24"/>
      <c r="F467" s="24"/>
      <c r="G467" s="24" t="s">
        <v>1776</v>
      </c>
      <c r="H467" s="24"/>
      <c r="I467" s="24"/>
      <c r="J467" s="24"/>
      <c r="K467" s="24"/>
      <c r="L467" s="24"/>
      <c r="M467" s="25" t="s">
        <v>1777</v>
      </c>
      <c r="N467" s="25"/>
      <c r="O467" s="25"/>
      <c r="P467" s="25"/>
      <c r="Q467" s="25"/>
      <c r="R467" s="25"/>
      <c r="S467" s="25"/>
      <c r="T467" s="25"/>
      <c r="U467" s="25"/>
      <c r="V467" s="25"/>
      <c r="W467" s="24" t="s">
        <v>1778</v>
      </c>
      <c r="X467" s="24"/>
      <c r="Y467" s="24"/>
      <c r="Z467" s="12">
        <v>102.96</v>
      </c>
      <c r="AA467" s="12">
        <f>Z467/100*(100-$AB$8)</f>
        <v>72.071999999999989</v>
      </c>
      <c r="AB467" s="7">
        <f t="shared" si="33"/>
        <v>104.50439999999998</v>
      </c>
      <c r="AC467" s="7">
        <f t="shared" si="34"/>
        <v>94.053959999999975</v>
      </c>
    </row>
    <row r="468" spans="1:29" s="1" customFormat="1" ht="42" customHeight="1" outlineLevel="3" x14ac:dyDescent="0.2">
      <c r="A468" s="23">
        <v>418</v>
      </c>
      <c r="B468" s="23"/>
      <c r="C468" s="23"/>
      <c r="D468" s="24" t="s">
        <v>1779</v>
      </c>
      <c r="E468" s="24"/>
      <c r="F468" s="24"/>
      <c r="G468" s="24" t="s">
        <v>1780</v>
      </c>
      <c r="H468" s="24"/>
      <c r="I468" s="24"/>
      <c r="J468" s="24"/>
      <c r="K468" s="24"/>
      <c r="L468" s="24"/>
      <c r="M468" s="25" t="s">
        <v>1781</v>
      </c>
      <c r="N468" s="25"/>
      <c r="O468" s="25"/>
      <c r="P468" s="25"/>
      <c r="Q468" s="25"/>
      <c r="R468" s="25"/>
      <c r="S468" s="25"/>
      <c r="T468" s="25"/>
      <c r="U468" s="25"/>
      <c r="V468" s="25"/>
      <c r="W468" s="24" t="s">
        <v>1782</v>
      </c>
      <c r="X468" s="24"/>
      <c r="Y468" s="24"/>
      <c r="Z468" s="12">
        <v>124.8</v>
      </c>
      <c r="AA468" s="12">
        <f>Z468/100*(100-$AB$8)</f>
        <v>87.36</v>
      </c>
      <c r="AB468" s="7">
        <f t="shared" si="33"/>
        <v>126.672</v>
      </c>
      <c r="AC468" s="7">
        <f t="shared" si="34"/>
        <v>114.00479999999999</v>
      </c>
    </row>
    <row r="469" spans="1:29" s="1" customFormat="1" ht="42" customHeight="1" outlineLevel="3" x14ac:dyDescent="0.2">
      <c r="A469" s="23">
        <v>419</v>
      </c>
      <c r="B469" s="23"/>
      <c r="C469" s="23"/>
      <c r="D469" s="24" t="s">
        <v>1783</v>
      </c>
      <c r="E469" s="24"/>
      <c r="F469" s="24"/>
      <c r="G469" s="24" t="s">
        <v>1784</v>
      </c>
      <c r="H469" s="24"/>
      <c r="I469" s="24"/>
      <c r="J469" s="24"/>
      <c r="K469" s="24"/>
      <c r="L469" s="24"/>
      <c r="M469" s="25" t="s">
        <v>1785</v>
      </c>
      <c r="N469" s="25"/>
      <c r="O469" s="25"/>
      <c r="P469" s="25"/>
      <c r="Q469" s="25"/>
      <c r="R469" s="25"/>
      <c r="S469" s="25"/>
      <c r="T469" s="25"/>
      <c r="U469" s="25"/>
      <c r="V469" s="25"/>
      <c r="W469" s="24" t="s">
        <v>1786</v>
      </c>
      <c r="X469" s="24"/>
      <c r="Y469" s="24"/>
      <c r="Z469" s="12">
        <v>51.36</v>
      </c>
      <c r="AA469" s="12">
        <v>51.36</v>
      </c>
      <c r="AB469" s="7">
        <f t="shared" si="33"/>
        <v>74.471999999999994</v>
      </c>
      <c r="AC469" s="7">
        <f t="shared" si="34"/>
        <v>67.024799999999999</v>
      </c>
    </row>
    <row r="470" spans="1:29" s="1" customFormat="1" ht="42" customHeight="1" outlineLevel="3" x14ac:dyDescent="0.2">
      <c r="A470" s="23">
        <v>420</v>
      </c>
      <c r="B470" s="23"/>
      <c r="C470" s="23"/>
      <c r="D470" s="24" t="s">
        <v>1787</v>
      </c>
      <c r="E470" s="24"/>
      <c r="F470" s="24"/>
      <c r="G470" s="24" t="s">
        <v>1788</v>
      </c>
      <c r="H470" s="24"/>
      <c r="I470" s="24"/>
      <c r="J470" s="24"/>
      <c r="K470" s="24"/>
      <c r="L470" s="24"/>
      <c r="M470" s="25" t="s">
        <v>1789</v>
      </c>
      <c r="N470" s="25"/>
      <c r="O470" s="25"/>
      <c r="P470" s="25"/>
      <c r="Q470" s="25"/>
      <c r="R470" s="25"/>
      <c r="S470" s="25"/>
      <c r="T470" s="25"/>
      <c r="U470" s="25"/>
      <c r="V470" s="25"/>
      <c r="W470" s="24" t="s">
        <v>1790</v>
      </c>
      <c r="X470" s="24"/>
      <c r="Y470" s="24"/>
      <c r="Z470" s="12">
        <v>78</v>
      </c>
      <c r="AA470" s="12">
        <f t="shared" ref="AA470:AA482" si="36">Z470/100*(100-$AB$8)</f>
        <v>54.6</v>
      </c>
      <c r="AB470" s="7">
        <f t="shared" si="33"/>
        <v>79.17</v>
      </c>
      <c r="AC470" s="7">
        <f t="shared" si="34"/>
        <v>71.253</v>
      </c>
    </row>
    <row r="471" spans="1:29" s="1" customFormat="1" ht="42" customHeight="1" outlineLevel="3" x14ac:dyDescent="0.2">
      <c r="A471" s="23">
        <v>421</v>
      </c>
      <c r="B471" s="23"/>
      <c r="C471" s="23"/>
      <c r="D471" s="24" t="s">
        <v>1791</v>
      </c>
      <c r="E471" s="24"/>
      <c r="F471" s="24"/>
      <c r="G471" s="24" t="s">
        <v>1792</v>
      </c>
      <c r="H471" s="24"/>
      <c r="I471" s="24"/>
      <c r="J471" s="24"/>
      <c r="K471" s="24"/>
      <c r="L471" s="24"/>
      <c r="M471" s="25" t="s">
        <v>1793</v>
      </c>
      <c r="N471" s="25"/>
      <c r="O471" s="25"/>
      <c r="P471" s="25"/>
      <c r="Q471" s="25"/>
      <c r="R471" s="25"/>
      <c r="S471" s="25"/>
      <c r="T471" s="25"/>
      <c r="U471" s="25"/>
      <c r="V471" s="25"/>
      <c r="W471" s="24" t="s">
        <v>1794</v>
      </c>
      <c r="X471" s="24"/>
      <c r="Y471" s="24"/>
      <c r="Z471" s="12">
        <v>76.959999999999994</v>
      </c>
      <c r="AA471" s="12">
        <f t="shared" si="36"/>
        <v>53.872</v>
      </c>
      <c r="AB471" s="7">
        <f t="shared" si="33"/>
        <v>78.114400000000003</v>
      </c>
      <c r="AC471" s="7">
        <f t="shared" si="34"/>
        <v>70.302959999999999</v>
      </c>
    </row>
    <row r="472" spans="1:29" s="1" customFormat="1" ht="42" customHeight="1" outlineLevel="3" x14ac:dyDescent="0.2">
      <c r="A472" s="23">
        <v>422</v>
      </c>
      <c r="B472" s="23"/>
      <c r="C472" s="23"/>
      <c r="D472" s="24" t="s">
        <v>1795</v>
      </c>
      <c r="E472" s="24"/>
      <c r="F472" s="24"/>
      <c r="G472" s="24" t="s">
        <v>1796</v>
      </c>
      <c r="H472" s="24"/>
      <c r="I472" s="24"/>
      <c r="J472" s="24"/>
      <c r="K472" s="24"/>
      <c r="L472" s="24"/>
      <c r="M472" s="25" t="s">
        <v>1797</v>
      </c>
      <c r="N472" s="25"/>
      <c r="O472" s="25"/>
      <c r="P472" s="25"/>
      <c r="Q472" s="25"/>
      <c r="R472" s="25"/>
      <c r="S472" s="25"/>
      <c r="T472" s="25"/>
      <c r="U472" s="25"/>
      <c r="V472" s="25"/>
      <c r="W472" s="24" t="s">
        <v>1798</v>
      </c>
      <c r="X472" s="24"/>
      <c r="Y472" s="24"/>
      <c r="Z472" s="12">
        <v>74.88</v>
      </c>
      <c r="AA472" s="12">
        <f t="shared" si="36"/>
        <v>52.415999999999997</v>
      </c>
      <c r="AB472" s="7">
        <f t="shared" si="33"/>
        <v>76.003199999999993</v>
      </c>
      <c r="AC472" s="7">
        <f t="shared" si="34"/>
        <v>68.402879999999996</v>
      </c>
    </row>
    <row r="473" spans="1:29" s="1" customFormat="1" ht="42" customHeight="1" outlineLevel="3" x14ac:dyDescent="0.2">
      <c r="A473" s="23">
        <v>423</v>
      </c>
      <c r="B473" s="23"/>
      <c r="C473" s="23"/>
      <c r="D473" s="24" t="s">
        <v>1799</v>
      </c>
      <c r="E473" s="24"/>
      <c r="F473" s="24"/>
      <c r="G473" s="24" t="s">
        <v>1800</v>
      </c>
      <c r="H473" s="24"/>
      <c r="I473" s="24"/>
      <c r="J473" s="24"/>
      <c r="K473" s="24"/>
      <c r="L473" s="24"/>
      <c r="M473" s="25" t="s">
        <v>1801</v>
      </c>
      <c r="N473" s="25"/>
      <c r="O473" s="25"/>
      <c r="P473" s="25"/>
      <c r="Q473" s="25"/>
      <c r="R473" s="25"/>
      <c r="S473" s="25"/>
      <c r="T473" s="25"/>
      <c r="U473" s="25"/>
      <c r="V473" s="25"/>
      <c r="W473" s="24" t="s">
        <v>1802</v>
      </c>
      <c r="X473" s="24"/>
      <c r="Y473" s="24"/>
      <c r="Z473" s="12">
        <v>50.96</v>
      </c>
      <c r="AA473" s="12">
        <f t="shared" si="36"/>
        <v>35.672000000000004</v>
      </c>
      <c r="AB473" s="7">
        <f t="shared" si="33"/>
        <v>51.724400000000003</v>
      </c>
      <c r="AC473" s="7">
        <f t="shared" si="34"/>
        <v>46.551960000000001</v>
      </c>
    </row>
    <row r="474" spans="1:29" s="1" customFormat="1" ht="42" customHeight="1" outlineLevel="3" x14ac:dyDescent="0.2">
      <c r="A474" s="23">
        <v>424</v>
      </c>
      <c r="B474" s="23"/>
      <c r="C474" s="23"/>
      <c r="D474" s="24" t="s">
        <v>1803</v>
      </c>
      <c r="E474" s="24"/>
      <c r="F474" s="24"/>
      <c r="G474" s="24" t="s">
        <v>1804</v>
      </c>
      <c r="H474" s="24"/>
      <c r="I474" s="24"/>
      <c r="J474" s="24"/>
      <c r="K474" s="24"/>
      <c r="L474" s="24"/>
      <c r="M474" s="25" t="s">
        <v>1805</v>
      </c>
      <c r="N474" s="25"/>
      <c r="O474" s="25"/>
      <c r="P474" s="25"/>
      <c r="Q474" s="25"/>
      <c r="R474" s="25"/>
      <c r="S474" s="25"/>
      <c r="T474" s="25"/>
      <c r="U474" s="25"/>
      <c r="V474" s="25"/>
      <c r="W474" s="24" t="s">
        <v>1806</v>
      </c>
      <c r="X474" s="24"/>
      <c r="Y474" s="24"/>
      <c r="Z474" s="12">
        <v>209.04</v>
      </c>
      <c r="AA474" s="12">
        <f t="shared" si="36"/>
        <v>146.32799999999997</v>
      </c>
      <c r="AB474" s="7">
        <f t="shared" si="33"/>
        <v>212.17559999999995</v>
      </c>
      <c r="AC474" s="7">
        <f t="shared" si="34"/>
        <v>190.95803999999995</v>
      </c>
    </row>
    <row r="475" spans="1:29" s="1" customFormat="1" ht="42" customHeight="1" outlineLevel="3" x14ac:dyDescent="0.2">
      <c r="A475" s="23">
        <v>425</v>
      </c>
      <c r="B475" s="23"/>
      <c r="C475" s="23"/>
      <c r="D475" s="24" t="s">
        <v>1807</v>
      </c>
      <c r="E475" s="24"/>
      <c r="F475" s="24"/>
      <c r="G475" s="24" t="s">
        <v>1808</v>
      </c>
      <c r="H475" s="24"/>
      <c r="I475" s="24"/>
      <c r="J475" s="24"/>
      <c r="K475" s="24"/>
      <c r="L475" s="24"/>
      <c r="M475" s="25" t="s">
        <v>1809</v>
      </c>
      <c r="N475" s="25"/>
      <c r="O475" s="25"/>
      <c r="P475" s="25"/>
      <c r="Q475" s="25"/>
      <c r="R475" s="25"/>
      <c r="S475" s="25"/>
      <c r="T475" s="25"/>
      <c r="U475" s="25"/>
      <c r="V475" s="25"/>
      <c r="W475" s="24" t="s">
        <v>1810</v>
      </c>
      <c r="X475" s="24"/>
      <c r="Y475" s="24"/>
      <c r="Z475" s="12">
        <v>197.6</v>
      </c>
      <c r="AA475" s="12">
        <f t="shared" si="36"/>
        <v>138.32</v>
      </c>
      <c r="AB475" s="7">
        <f t="shared" si="33"/>
        <v>200.56399999999999</v>
      </c>
      <c r="AC475" s="7">
        <f t="shared" si="34"/>
        <v>180.5076</v>
      </c>
    </row>
    <row r="476" spans="1:29" s="1" customFormat="1" ht="42" customHeight="1" outlineLevel="3" x14ac:dyDescent="0.2">
      <c r="A476" s="23">
        <v>426</v>
      </c>
      <c r="B476" s="23"/>
      <c r="C476" s="23"/>
      <c r="D476" s="24" t="s">
        <v>1811</v>
      </c>
      <c r="E476" s="24"/>
      <c r="F476" s="24"/>
      <c r="G476" s="24" t="s">
        <v>1812</v>
      </c>
      <c r="H476" s="24"/>
      <c r="I476" s="24"/>
      <c r="J476" s="24"/>
      <c r="K476" s="24"/>
      <c r="L476" s="24"/>
      <c r="M476" s="25" t="s">
        <v>1813</v>
      </c>
      <c r="N476" s="25"/>
      <c r="O476" s="25"/>
      <c r="P476" s="25"/>
      <c r="Q476" s="25"/>
      <c r="R476" s="25"/>
      <c r="S476" s="25"/>
      <c r="T476" s="25"/>
      <c r="U476" s="25"/>
      <c r="V476" s="25"/>
      <c r="W476" s="24" t="s">
        <v>1814</v>
      </c>
      <c r="X476" s="24"/>
      <c r="Y476" s="24"/>
      <c r="Z476" s="12">
        <v>191.36</v>
      </c>
      <c r="AA476" s="12">
        <f t="shared" si="36"/>
        <v>133.95200000000003</v>
      </c>
      <c r="AB476" s="7">
        <f t="shared" si="33"/>
        <v>194.23040000000003</v>
      </c>
      <c r="AC476" s="7">
        <f t="shared" si="34"/>
        <v>174.80736000000005</v>
      </c>
    </row>
    <row r="477" spans="1:29" s="1" customFormat="1" ht="42" customHeight="1" outlineLevel="3" x14ac:dyDescent="0.2">
      <c r="A477" s="23">
        <v>427</v>
      </c>
      <c r="B477" s="23"/>
      <c r="C477" s="23"/>
      <c r="D477" s="24" t="s">
        <v>1815</v>
      </c>
      <c r="E477" s="24"/>
      <c r="F477" s="24"/>
      <c r="G477" s="24" t="s">
        <v>1816</v>
      </c>
      <c r="H477" s="24"/>
      <c r="I477" s="24"/>
      <c r="J477" s="24"/>
      <c r="K477" s="24"/>
      <c r="L477" s="24"/>
      <c r="M477" s="25" t="s">
        <v>1817</v>
      </c>
      <c r="N477" s="25"/>
      <c r="O477" s="25"/>
      <c r="P477" s="25"/>
      <c r="Q477" s="25"/>
      <c r="R477" s="25"/>
      <c r="S477" s="25"/>
      <c r="T477" s="25"/>
      <c r="U477" s="25"/>
      <c r="V477" s="25"/>
      <c r="W477" s="24" t="s">
        <v>1818</v>
      </c>
      <c r="X477" s="24"/>
      <c r="Y477" s="24"/>
      <c r="Z477" s="12">
        <v>110.24</v>
      </c>
      <c r="AA477" s="12">
        <f t="shared" si="36"/>
        <v>77.168000000000006</v>
      </c>
      <c r="AB477" s="7">
        <f t="shared" si="33"/>
        <v>111.89360000000001</v>
      </c>
      <c r="AC477" s="7">
        <f t="shared" si="34"/>
        <v>100.70424000000001</v>
      </c>
    </row>
    <row r="478" spans="1:29" s="1" customFormat="1" ht="42" customHeight="1" outlineLevel="3" x14ac:dyDescent="0.2">
      <c r="A478" s="23">
        <v>428</v>
      </c>
      <c r="B478" s="23"/>
      <c r="C478" s="23"/>
      <c r="D478" s="24" t="s">
        <v>1819</v>
      </c>
      <c r="E478" s="24"/>
      <c r="F478" s="24"/>
      <c r="G478" s="24" t="s">
        <v>1820</v>
      </c>
      <c r="H478" s="24"/>
      <c r="I478" s="24"/>
      <c r="J478" s="24"/>
      <c r="K478" s="24"/>
      <c r="L478" s="24"/>
      <c r="M478" s="25" t="s">
        <v>1821</v>
      </c>
      <c r="N478" s="25"/>
      <c r="O478" s="25"/>
      <c r="P478" s="25"/>
      <c r="Q478" s="25"/>
      <c r="R478" s="25"/>
      <c r="S478" s="25"/>
      <c r="T478" s="25"/>
      <c r="U478" s="25"/>
      <c r="V478" s="25"/>
      <c r="W478" s="24" t="s">
        <v>1822</v>
      </c>
      <c r="X478" s="24"/>
      <c r="Y478" s="24"/>
      <c r="Z478" s="12">
        <v>118.56</v>
      </c>
      <c r="AA478" s="12">
        <f t="shared" si="36"/>
        <v>82.992000000000004</v>
      </c>
      <c r="AB478" s="7">
        <f t="shared" si="33"/>
        <v>120.33840000000001</v>
      </c>
      <c r="AC478" s="7">
        <f t="shared" si="34"/>
        <v>108.30456</v>
      </c>
    </row>
    <row r="479" spans="1:29" s="1" customFormat="1" ht="42" customHeight="1" outlineLevel="3" x14ac:dyDescent="0.2">
      <c r="A479" s="23">
        <v>429</v>
      </c>
      <c r="B479" s="23"/>
      <c r="C479" s="23"/>
      <c r="D479" s="24" t="s">
        <v>1823</v>
      </c>
      <c r="E479" s="24"/>
      <c r="F479" s="24"/>
      <c r="G479" s="24" t="s">
        <v>1824</v>
      </c>
      <c r="H479" s="24"/>
      <c r="I479" s="24"/>
      <c r="J479" s="24"/>
      <c r="K479" s="24"/>
      <c r="L479" s="24"/>
      <c r="M479" s="25" t="s">
        <v>1825</v>
      </c>
      <c r="N479" s="25"/>
      <c r="O479" s="25"/>
      <c r="P479" s="25"/>
      <c r="Q479" s="25"/>
      <c r="R479" s="25"/>
      <c r="S479" s="25"/>
      <c r="T479" s="25"/>
      <c r="U479" s="25"/>
      <c r="V479" s="25"/>
      <c r="W479" s="24" t="s">
        <v>1826</v>
      </c>
      <c r="X479" s="24"/>
      <c r="Y479" s="24"/>
      <c r="Z479" s="12">
        <v>115.44</v>
      </c>
      <c r="AA479" s="12">
        <f t="shared" si="36"/>
        <v>80.807999999999993</v>
      </c>
      <c r="AB479" s="7">
        <f t="shared" si="33"/>
        <v>117.17159999999998</v>
      </c>
      <c r="AC479" s="7">
        <f t="shared" si="34"/>
        <v>105.45443999999998</v>
      </c>
    </row>
    <row r="480" spans="1:29" s="1" customFormat="1" ht="42" customHeight="1" outlineLevel="3" x14ac:dyDescent="0.2">
      <c r="A480" s="23">
        <v>430</v>
      </c>
      <c r="B480" s="23"/>
      <c r="C480" s="23"/>
      <c r="D480" s="24" t="s">
        <v>1827</v>
      </c>
      <c r="E480" s="24"/>
      <c r="F480" s="24"/>
      <c r="G480" s="24" t="s">
        <v>1828</v>
      </c>
      <c r="H480" s="24"/>
      <c r="I480" s="24"/>
      <c r="J480" s="24"/>
      <c r="K480" s="24"/>
      <c r="L480" s="24"/>
      <c r="M480" s="25" t="s">
        <v>1829</v>
      </c>
      <c r="N480" s="25"/>
      <c r="O480" s="25"/>
      <c r="P480" s="25"/>
      <c r="Q480" s="25"/>
      <c r="R480" s="25"/>
      <c r="S480" s="25"/>
      <c r="T480" s="25"/>
      <c r="U480" s="25"/>
      <c r="V480" s="25"/>
      <c r="W480" s="24" t="s">
        <v>1830</v>
      </c>
      <c r="X480" s="24"/>
      <c r="Y480" s="24"/>
      <c r="Z480" s="12">
        <v>283.92</v>
      </c>
      <c r="AA480" s="12">
        <f t="shared" si="36"/>
        <v>198.744</v>
      </c>
      <c r="AB480" s="7">
        <f t="shared" si="33"/>
        <v>288.17879999999997</v>
      </c>
      <c r="AC480" s="7">
        <f t="shared" si="34"/>
        <v>259.36091999999996</v>
      </c>
    </row>
    <row r="481" spans="1:29" s="1" customFormat="1" ht="42" customHeight="1" outlineLevel="3" x14ac:dyDescent="0.2">
      <c r="A481" s="23">
        <v>431</v>
      </c>
      <c r="B481" s="23"/>
      <c r="C481" s="23"/>
      <c r="D481" s="24" t="s">
        <v>1831</v>
      </c>
      <c r="E481" s="24"/>
      <c r="F481" s="24"/>
      <c r="G481" s="24" t="s">
        <v>1832</v>
      </c>
      <c r="H481" s="24"/>
      <c r="I481" s="24"/>
      <c r="J481" s="24"/>
      <c r="K481" s="24"/>
      <c r="L481" s="24"/>
      <c r="M481" s="25" t="s">
        <v>1833</v>
      </c>
      <c r="N481" s="25"/>
      <c r="O481" s="25"/>
      <c r="P481" s="25"/>
      <c r="Q481" s="25"/>
      <c r="R481" s="25"/>
      <c r="S481" s="25"/>
      <c r="T481" s="25"/>
      <c r="U481" s="25"/>
      <c r="V481" s="25"/>
      <c r="W481" s="24" t="s">
        <v>1834</v>
      </c>
      <c r="X481" s="24"/>
      <c r="Y481" s="24"/>
      <c r="Z481" s="12">
        <v>287.04000000000002</v>
      </c>
      <c r="AA481" s="12">
        <f t="shared" si="36"/>
        <v>200.928</v>
      </c>
      <c r="AB481" s="7">
        <f t="shared" si="33"/>
        <v>291.34559999999999</v>
      </c>
      <c r="AC481" s="7">
        <f t="shared" si="34"/>
        <v>262.21103999999997</v>
      </c>
    </row>
    <row r="482" spans="1:29" s="1" customFormat="1" ht="42" customHeight="1" outlineLevel="3" x14ac:dyDescent="0.2">
      <c r="A482" s="23">
        <v>432</v>
      </c>
      <c r="B482" s="23"/>
      <c r="C482" s="23"/>
      <c r="D482" s="24" t="s">
        <v>1835</v>
      </c>
      <c r="E482" s="24"/>
      <c r="F482" s="24"/>
      <c r="G482" s="24" t="s">
        <v>1836</v>
      </c>
      <c r="H482" s="24"/>
      <c r="I482" s="24"/>
      <c r="J482" s="24"/>
      <c r="K482" s="24"/>
      <c r="L482" s="24"/>
      <c r="M482" s="25" t="s">
        <v>1837</v>
      </c>
      <c r="N482" s="25"/>
      <c r="O482" s="25"/>
      <c r="P482" s="25"/>
      <c r="Q482" s="25"/>
      <c r="R482" s="25"/>
      <c r="S482" s="25"/>
      <c r="T482" s="25"/>
      <c r="U482" s="25"/>
      <c r="V482" s="25"/>
      <c r="W482" s="24" t="s">
        <v>1838</v>
      </c>
      <c r="X482" s="24"/>
      <c r="Y482" s="24"/>
      <c r="Z482" s="12">
        <v>281.83999999999997</v>
      </c>
      <c r="AA482" s="12">
        <f t="shared" si="36"/>
        <v>197.28799999999998</v>
      </c>
      <c r="AB482" s="7">
        <f t="shared" si="33"/>
        <v>286.06759999999997</v>
      </c>
      <c r="AC482" s="7">
        <f t="shared" si="34"/>
        <v>257.46083999999996</v>
      </c>
    </row>
    <row r="483" spans="1:29" s="1" customFormat="1" ht="42" customHeight="1" outlineLevel="3" x14ac:dyDescent="0.2">
      <c r="A483" s="23">
        <v>433</v>
      </c>
      <c r="B483" s="23"/>
      <c r="C483" s="23"/>
      <c r="D483" s="24" t="s">
        <v>1839</v>
      </c>
      <c r="E483" s="24"/>
      <c r="F483" s="24"/>
      <c r="G483" s="24" t="s">
        <v>1840</v>
      </c>
      <c r="H483" s="24"/>
      <c r="I483" s="24"/>
      <c r="J483" s="24"/>
      <c r="K483" s="24"/>
      <c r="L483" s="24"/>
      <c r="M483" s="25" t="s">
        <v>1841</v>
      </c>
      <c r="N483" s="25"/>
      <c r="O483" s="25"/>
      <c r="P483" s="25"/>
      <c r="Q483" s="25"/>
      <c r="R483" s="25"/>
      <c r="S483" s="25"/>
      <c r="T483" s="25"/>
      <c r="U483" s="25"/>
      <c r="V483" s="25"/>
      <c r="W483" s="24" t="s">
        <v>1842</v>
      </c>
      <c r="X483" s="24"/>
      <c r="Y483" s="24"/>
      <c r="Z483" s="12">
        <v>135.19</v>
      </c>
      <c r="AA483" s="12">
        <v>135.19</v>
      </c>
      <c r="AB483" s="7">
        <f t="shared" si="33"/>
        <v>196.02549999999999</v>
      </c>
      <c r="AC483" s="7">
        <f t="shared" si="34"/>
        <v>176.42294999999999</v>
      </c>
    </row>
    <row r="484" spans="1:29" s="1" customFormat="1" ht="42" customHeight="1" outlineLevel="3" x14ac:dyDescent="0.2">
      <c r="A484" s="23">
        <v>434</v>
      </c>
      <c r="B484" s="23"/>
      <c r="C484" s="23"/>
      <c r="D484" s="24" t="s">
        <v>1843</v>
      </c>
      <c r="E484" s="24"/>
      <c r="F484" s="24"/>
      <c r="G484" s="24" t="s">
        <v>1844</v>
      </c>
      <c r="H484" s="24"/>
      <c r="I484" s="24"/>
      <c r="J484" s="24"/>
      <c r="K484" s="24"/>
      <c r="L484" s="24"/>
      <c r="M484" s="25" t="s">
        <v>1845</v>
      </c>
      <c r="N484" s="25"/>
      <c r="O484" s="25"/>
      <c r="P484" s="25"/>
      <c r="Q484" s="25"/>
      <c r="R484" s="25"/>
      <c r="S484" s="25"/>
      <c r="T484" s="25"/>
      <c r="U484" s="25"/>
      <c r="V484" s="25"/>
      <c r="W484" s="24" t="s">
        <v>1844</v>
      </c>
      <c r="X484" s="24"/>
      <c r="Y484" s="24"/>
      <c r="Z484" s="12">
        <v>265.2</v>
      </c>
      <c r="AA484" s="12">
        <f>Z484/100*(100-$AB$8)</f>
        <v>185.64</v>
      </c>
      <c r="AB484" s="7">
        <f t="shared" si="33"/>
        <v>269.178</v>
      </c>
      <c r="AC484" s="7">
        <f t="shared" si="34"/>
        <v>242.2602</v>
      </c>
    </row>
    <row r="485" spans="1:29" s="1" customFormat="1" ht="42" customHeight="1" outlineLevel="3" x14ac:dyDescent="0.2">
      <c r="A485" s="23">
        <v>435</v>
      </c>
      <c r="B485" s="23"/>
      <c r="C485" s="23"/>
      <c r="D485" s="24" t="s">
        <v>1846</v>
      </c>
      <c r="E485" s="24"/>
      <c r="F485" s="24"/>
      <c r="G485" s="24" t="s">
        <v>1847</v>
      </c>
      <c r="H485" s="24"/>
      <c r="I485" s="24"/>
      <c r="J485" s="24"/>
      <c r="K485" s="24"/>
      <c r="L485" s="24"/>
      <c r="M485" s="25" t="s">
        <v>1848</v>
      </c>
      <c r="N485" s="25"/>
      <c r="O485" s="25"/>
      <c r="P485" s="25"/>
      <c r="Q485" s="25"/>
      <c r="R485" s="25"/>
      <c r="S485" s="25"/>
      <c r="T485" s="25"/>
      <c r="U485" s="25"/>
      <c r="V485" s="25"/>
      <c r="W485" s="24" t="s">
        <v>1849</v>
      </c>
      <c r="X485" s="24"/>
      <c r="Y485" s="24"/>
      <c r="Z485" s="12">
        <v>51.95</v>
      </c>
      <c r="AA485" s="12">
        <v>51.95</v>
      </c>
      <c r="AB485" s="7">
        <f t="shared" si="33"/>
        <v>75.327500000000001</v>
      </c>
      <c r="AC485" s="7">
        <f t="shared" si="34"/>
        <v>67.794750000000008</v>
      </c>
    </row>
    <row r="486" spans="1:29" s="1" customFormat="1" ht="42" customHeight="1" outlineLevel="3" x14ac:dyDescent="0.2">
      <c r="A486" s="23">
        <v>436</v>
      </c>
      <c r="B486" s="23"/>
      <c r="C486" s="23"/>
      <c r="D486" s="24" t="s">
        <v>1850</v>
      </c>
      <c r="E486" s="24"/>
      <c r="F486" s="24"/>
      <c r="G486" s="24" t="s">
        <v>1851</v>
      </c>
      <c r="H486" s="24"/>
      <c r="I486" s="24"/>
      <c r="J486" s="24"/>
      <c r="K486" s="24"/>
      <c r="L486" s="24"/>
      <c r="M486" s="25" t="s">
        <v>1852</v>
      </c>
      <c r="N486" s="25"/>
      <c r="O486" s="25"/>
      <c r="P486" s="25"/>
      <c r="Q486" s="25"/>
      <c r="R486" s="25"/>
      <c r="S486" s="25"/>
      <c r="T486" s="25"/>
      <c r="U486" s="25"/>
      <c r="V486" s="25"/>
      <c r="W486" s="24" t="s">
        <v>1853</v>
      </c>
      <c r="X486" s="24"/>
      <c r="Y486" s="24"/>
      <c r="Z486" s="12">
        <v>163.28</v>
      </c>
      <c r="AA486" s="12">
        <f>Z486/100*(100-$AB$8)</f>
        <v>114.29600000000001</v>
      </c>
      <c r="AB486" s="7">
        <f t="shared" si="33"/>
        <v>165.72919999999999</v>
      </c>
      <c r="AC486" s="7">
        <f t="shared" si="34"/>
        <v>149.15627999999998</v>
      </c>
    </row>
    <row r="487" spans="1:29" s="1" customFormat="1" ht="42" customHeight="1" outlineLevel="3" x14ac:dyDescent="0.2">
      <c r="A487" s="23">
        <v>437</v>
      </c>
      <c r="B487" s="23"/>
      <c r="C487" s="23"/>
      <c r="D487" s="24" t="s">
        <v>1854</v>
      </c>
      <c r="E487" s="24"/>
      <c r="F487" s="24"/>
      <c r="G487" s="24" t="s">
        <v>1855</v>
      </c>
      <c r="H487" s="24"/>
      <c r="I487" s="24"/>
      <c r="J487" s="24"/>
      <c r="K487" s="24"/>
      <c r="L487" s="24"/>
      <c r="M487" s="25" t="s">
        <v>1856</v>
      </c>
      <c r="N487" s="25"/>
      <c r="O487" s="25"/>
      <c r="P487" s="25"/>
      <c r="Q487" s="25"/>
      <c r="R487" s="25"/>
      <c r="S487" s="25"/>
      <c r="T487" s="25"/>
      <c r="U487" s="25"/>
      <c r="V487" s="25"/>
      <c r="W487" s="24" t="s">
        <v>1857</v>
      </c>
      <c r="X487" s="24"/>
      <c r="Y487" s="24"/>
      <c r="Z487" s="12">
        <v>75.95</v>
      </c>
      <c r="AA487" s="12">
        <v>75.95</v>
      </c>
      <c r="AB487" s="7">
        <f t="shared" si="33"/>
        <v>110.1275</v>
      </c>
      <c r="AC487" s="7">
        <f t="shared" si="34"/>
        <v>99.114750000000001</v>
      </c>
    </row>
    <row r="488" spans="1:29" s="1" customFormat="1" ht="42" customHeight="1" outlineLevel="3" x14ac:dyDescent="0.2">
      <c r="A488" s="23">
        <v>438</v>
      </c>
      <c r="B488" s="23"/>
      <c r="C488" s="23"/>
      <c r="D488" s="24" t="s">
        <v>1858</v>
      </c>
      <c r="E488" s="24"/>
      <c r="F488" s="24"/>
      <c r="G488" s="24" t="s">
        <v>1859</v>
      </c>
      <c r="H488" s="24"/>
      <c r="I488" s="24"/>
      <c r="J488" s="24"/>
      <c r="K488" s="24"/>
      <c r="L488" s="24"/>
      <c r="M488" s="25" t="s">
        <v>1860</v>
      </c>
      <c r="N488" s="25"/>
      <c r="O488" s="25"/>
      <c r="P488" s="25"/>
      <c r="Q488" s="25"/>
      <c r="R488" s="25"/>
      <c r="S488" s="25"/>
      <c r="T488" s="25"/>
      <c r="U488" s="25"/>
      <c r="V488" s="25"/>
      <c r="W488" s="24" t="s">
        <v>1861</v>
      </c>
      <c r="X488" s="24"/>
      <c r="Y488" s="24"/>
      <c r="Z488" s="12">
        <v>83.96</v>
      </c>
      <c r="AA488" s="12">
        <v>83.96</v>
      </c>
      <c r="AB488" s="7">
        <f t="shared" si="33"/>
        <v>121.74199999999999</v>
      </c>
      <c r="AC488" s="7">
        <f t="shared" si="34"/>
        <v>109.56779999999999</v>
      </c>
    </row>
    <row r="489" spans="1:29" s="1" customFormat="1" ht="42" customHeight="1" outlineLevel="3" x14ac:dyDescent="0.2">
      <c r="A489" s="23">
        <v>439</v>
      </c>
      <c r="B489" s="23"/>
      <c r="C489" s="23"/>
      <c r="D489" s="24" t="s">
        <v>1862</v>
      </c>
      <c r="E489" s="24"/>
      <c r="F489" s="24"/>
      <c r="G489" s="24" t="s">
        <v>1863</v>
      </c>
      <c r="H489" s="24"/>
      <c r="I489" s="24"/>
      <c r="J489" s="24"/>
      <c r="K489" s="24"/>
      <c r="L489" s="24"/>
      <c r="M489" s="25" t="s">
        <v>1864</v>
      </c>
      <c r="N489" s="25"/>
      <c r="O489" s="25"/>
      <c r="P489" s="25"/>
      <c r="Q489" s="25"/>
      <c r="R489" s="25"/>
      <c r="S489" s="25"/>
      <c r="T489" s="25"/>
      <c r="U489" s="25"/>
      <c r="V489" s="25"/>
      <c r="W489" s="24" t="s">
        <v>1865</v>
      </c>
      <c r="X489" s="24"/>
      <c r="Y489" s="24"/>
      <c r="Z489" s="12">
        <v>59.45</v>
      </c>
      <c r="AA489" s="12">
        <v>59.45</v>
      </c>
      <c r="AB489" s="7">
        <f t="shared" si="33"/>
        <v>86.202500000000001</v>
      </c>
      <c r="AC489" s="7">
        <f t="shared" si="34"/>
        <v>77.582250000000002</v>
      </c>
    </row>
    <row r="490" spans="1:29" s="1" customFormat="1" ht="42" customHeight="1" outlineLevel="3" x14ac:dyDescent="0.2">
      <c r="A490" s="23">
        <v>440</v>
      </c>
      <c r="B490" s="23"/>
      <c r="C490" s="23"/>
      <c r="D490" s="24" t="s">
        <v>1866</v>
      </c>
      <c r="E490" s="24"/>
      <c r="F490" s="24"/>
      <c r="G490" s="24" t="s">
        <v>1867</v>
      </c>
      <c r="H490" s="24"/>
      <c r="I490" s="24"/>
      <c r="J490" s="24"/>
      <c r="K490" s="24"/>
      <c r="L490" s="24"/>
      <c r="M490" s="25" t="s">
        <v>1868</v>
      </c>
      <c r="N490" s="25"/>
      <c r="O490" s="25"/>
      <c r="P490" s="25"/>
      <c r="Q490" s="25"/>
      <c r="R490" s="25"/>
      <c r="S490" s="25"/>
      <c r="T490" s="25"/>
      <c r="U490" s="25"/>
      <c r="V490" s="25"/>
      <c r="W490" s="24" t="s">
        <v>1869</v>
      </c>
      <c r="X490" s="24"/>
      <c r="Y490" s="24"/>
      <c r="Z490" s="12">
        <v>131.04</v>
      </c>
      <c r="AA490" s="12">
        <f t="shared" ref="AA490:AA496" si="37">Z490/100*(100-$AB$8)</f>
        <v>91.727999999999994</v>
      </c>
      <c r="AB490" s="7">
        <f t="shared" si="33"/>
        <v>133.00559999999999</v>
      </c>
      <c r="AC490" s="7">
        <f t="shared" si="34"/>
        <v>119.70504</v>
      </c>
    </row>
    <row r="491" spans="1:29" s="1" customFormat="1" ht="42" customHeight="1" outlineLevel="3" x14ac:dyDescent="0.2">
      <c r="A491" s="23">
        <v>441</v>
      </c>
      <c r="B491" s="23"/>
      <c r="C491" s="23"/>
      <c r="D491" s="24" t="s">
        <v>1870</v>
      </c>
      <c r="E491" s="24"/>
      <c r="F491" s="24"/>
      <c r="G491" s="24" t="s">
        <v>1871</v>
      </c>
      <c r="H491" s="24"/>
      <c r="I491" s="24"/>
      <c r="J491" s="24"/>
      <c r="K491" s="24"/>
      <c r="L491" s="24"/>
      <c r="M491" s="25" t="s">
        <v>1872</v>
      </c>
      <c r="N491" s="25"/>
      <c r="O491" s="25"/>
      <c r="P491" s="25"/>
      <c r="Q491" s="25"/>
      <c r="R491" s="25"/>
      <c r="S491" s="25"/>
      <c r="T491" s="25"/>
      <c r="U491" s="25"/>
      <c r="V491" s="25"/>
      <c r="W491" s="24" t="s">
        <v>1873</v>
      </c>
      <c r="X491" s="24"/>
      <c r="Y491" s="24"/>
      <c r="Z491" s="12">
        <v>133.12</v>
      </c>
      <c r="AA491" s="12">
        <f t="shared" si="37"/>
        <v>93.183999999999997</v>
      </c>
      <c r="AB491" s="7">
        <f t="shared" si="33"/>
        <v>135.11679999999998</v>
      </c>
      <c r="AC491" s="7">
        <f t="shared" si="34"/>
        <v>121.60511999999999</v>
      </c>
    </row>
    <row r="492" spans="1:29" s="1" customFormat="1" ht="42" customHeight="1" outlineLevel="3" x14ac:dyDescent="0.2">
      <c r="A492" s="23">
        <v>442</v>
      </c>
      <c r="B492" s="23"/>
      <c r="C492" s="23"/>
      <c r="D492" s="24" t="s">
        <v>1874</v>
      </c>
      <c r="E492" s="24"/>
      <c r="F492" s="24"/>
      <c r="G492" s="24" t="s">
        <v>1875</v>
      </c>
      <c r="H492" s="24"/>
      <c r="I492" s="24"/>
      <c r="J492" s="24"/>
      <c r="K492" s="24"/>
      <c r="L492" s="24"/>
      <c r="M492" s="25" t="s">
        <v>1876</v>
      </c>
      <c r="N492" s="25"/>
      <c r="O492" s="25"/>
      <c r="P492" s="25"/>
      <c r="Q492" s="25"/>
      <c r="R492" s="25"/>
      <c r="S492" s="25"/>
      <c r="T492" s="25"/>
      <c r="U492" s="25"/>
      <c r="V492" s="25"/>
      <c r="W492" s="24" t="s">
        <v>1877</v>
      </c>
      <c r="X492" s="24"/>
      <c r="Y492" s="24"/>
      <c r="Z492" s="12">
        <v>136.24</v>
      </c>
      <c r="AA492" s="12">
        <f t="shared" si="37"/>
        <v>95.368000000000009</v>
      </c>
      <c r="AB492" s="7">
        <f t="shared" si="33"/>
        <v>138.28360000000001</v>
      </c>
      <c r="AC492" s="7">
        <f t="shared" si="34"/>
        <v>124.45524000000002</v>
      </c>
    </row>
    <row r="493" spans="1:29" s="1" customFormat="1" ht="42" customHeight="1" outlineLevel="3" x14ac:dyDescent="0.2">
      <c r="A493" s="23">
        <v>443</v>
      </c>
      <c r="B493" s="23"/>
      <c r="C493" s="23"/>
      <c r="D493" s="24" t="s">
        <v>1878</v>
      </c>
      <c r="E493" s="24"/>
      <c r="F493" s="24"/>
      <c r="G493" s="24" t="s">
        <v>1879</v>
      </c>
      <c r="H493" s="24"/>
      <c r="I493" s="24"/>
      <c r="J493" s="24"/>
      <c r="K493" s="24"/>
      <c r="L493" s="24"/>
      <c r="M493" s="25" t="s">
        <v>1880</v>
      </c>
      <c r="N493" s="25"/>
      <c r="O493" s="25"/>
      <c r="P493" s="25"/>
      <c r="Q493" s="25"/>
      <c r="R493" s="25"/>
      <c r="S493" s="25"/>
      <c r="T493" s="25"/>
      <c r="U493" s="25"/>
      <c r="V493" s="25"/>
      <c r="W493" s="24" t="s">
        <v>1881</v>
      </c>
      <c r="X493" s="24"/>
      <c r="Y493" s="24"/>
      <c r="Z493" s="12">
        <v>348.4</v>
      </c>
      <c r="AA493" s="12">
        <f t="shared" si="37"/>
        <v>243.88</v>
      </c>
      <c r="AB493" s="7">
        <f t="shared" si="33"/>
        <v>353.62599999999998</v>
      </c>
      <c r="AC493" s="7">
        <f t="shared" si="34"/>
        <v>318.26339999999999</v>
      </c>
    </row>
    <row r="494" spans="1:29" s="1" customFormat="1" ht="42" customHeight="1" outlineLevel="3" x14ac:dyDescent="0.2">
      <c r="A494" s="23">
        <v>444</v>
      </c>
      <c r="B494" s="23"/>
      <c r="C494" s="23"/>
      <c r="D494" s="24" t="s">
        <v>1882</v>
      </c>
      <c r="E494" s="24"/>
      <c r="F494" s="24"/>
      <c r="G494" s="24" t="s">
        <v>1883</v>
      </c>
      <c r="H494" s="24"/>
      <c r="I494" s="24"/>
      <c r="J494" s="24"/>
      <c r="K494" s="24"/>
      <c r="L494" s="24"/>
      <c r="M494" s="25" t="s">
        <v>1884</v>
      </c>
      <c r="N494" s="25"/>
      <c r="O494" s="25"/>
      <c r="P494" s="25"/>
      <c r="Q494" s="25"/>
      <c r="R494" s="25"/>
      <c r="S494" s="25"/>
      <c r="T494" s="25"/>
      <c r="U494" s="25"/>
      <c r="V494" s="25"/>
      <c r="W494" s="24" t="s">
        <v>1885</v>
      </c>
      <c r="X494" s="24"/>
      <c r="Y494" s="24"/>
      <c r="Z494" s="12">
        <v>385.84</v>
      </c>
      <c r="AA494" s="12">
        <f t="shared" si="37"/>
        <v>270.08799999999997</v>
      </c>
      <c r="AB494" s="7">
        <f t="shared" si="33"/>
        <v>391.62759999999992</v>
      </c>
      <c r="AC494" s="7">
        <f t="shared" si="34"/>
        <v>352.46483999999987</v>
      </c>
    </row>
    <row r="495" spans="1:29" s="1" customFormat="1" ht="42" customHeight="1" outlineLevel="3" x14ac:dyDescent="0.2">
      <c r="A495" s="23">
        <v>445</v>
      </c>
      <c r="B495" s="23"/>
      <c r="C495" s="23"/>
      <c r="D495" s="24" t="s">
        <v>1886</v>
      </c>
      <c r="E495" s="24"/>
      <c r="F495" s="24"/>
      <c r="G495" s="24" t="s">
        <v>1887</v>
      </c>
      <c r="H495" s="24"/>
      <c r="I495" s="24"/>
      <c r="J495" s="24"/>
      <c r="K495" s="24"/>
      <c r="L495" s="24"/>
      <c r="M495" s="25" t="s">
        <v>1888</v>
      </c>
      <c r="N495" s="25"/>
      <c r="O495" s="25"/>
      <c r="P495" s="25"/>
      <c r="Q495" s="25"/>
      <c r="R495" s="25"/>
      <c r="S495" s="25"/>
      <c r="T495" s="25"/>
      <c r="U495" s="25"/>
      <c r="V495" s="25"/>
      <c r="W495" s="24" t="s">
        <v>1889</v>
      </c>
      <c r="X495" s="24"/>
      <c r="Y495" s="24"/>
      <c r="Z495" s="12">
        <v>437.84</v>
      </c>
      <c r="AA495" s="12">
        <f t="shared" si="37"/>
        <v>306.488</v>
      </c>
      <c r="AB495" s="7">
        <f t="shared" si="33"/>
        <v>444.4076</v>
      </c>
      <c r="AC495" s="7">
        <f t="shared" si="34"/>
        <v>399.96683999999999</v>
      </c>
    </row>
    <row r="496" spans="1:29" s="1" customFormat="1" ht="42" customHeight="1" outlineLevel="3" x14ac:dyDescent="0.2">
      <c r="A496" s="23">
        <v>446</v>
      </c>
      <c r="B496" s="23"/>
      <c r="C496" s="23"/>
      <c r="D496" s="24" t="s">
        <v>1890</v>
      </c>
      <c r="E496" s="24"/>
      <c r="F496" s="24"/>
      <c r="G496" s="24" t="s">
        <v>1891</v>
      </c>
      <c r="H496" s="24"/>
      <c r="I496" s="24"/>
      <c r="J496" s="24"/>
      <c r="K496" s="24"/>
      <c r="L496" s="24"/>
      <c r="M496" s="25" t="s">
        <v>1892</v>
      </c>
      <c r="N496" s="25"/>
      <c r="O496" s="25"/>
      <c r="P496" s="25"/>
      <c r="Q496" s="25"/>
      <c r="R496" s="25"/>
      <c r="S496" s="25"/>
      <c r="T496" s="25"/>
      <c r="U496" s="25"/>
      <c r="V496" s="25"/>
      <c r="W496" s="24" t="s">
        <v>1893</v>
      </c>
      <c r="X496" s="24"/>
      <c r="Y496" s="24"/>
      <c r="Z496" s="12">
        <v>477.36</v>
      </c>
      <c r="AA496" s="12">
        <f t="shared" si="37"/>
        <v>334.15199999999999</v>
      </c>
      <c r="AB496" s="7">
        <f t="shared" si="33"/>
        <v>484.52039999999994</v>
      </c>
      <c r="AC496" s="7">
        <f t="shared" si="34"/>
        <v>436.06835999999998</v>
      </c>
    </row>
    <row r="497" spans="1:29" s="1" customFormat="1" ht="42" customHeight="1" outlineLevel="3" x14ac:dyDescent="0.2">
      <c r="A497" s="23">
        <v>447</v>
      </c>
      <c r="B497" s="23"/>
      <c r="C497" s="23"/>
      <c r="D497" s="24" t="s">
        <v>1894</v>
      </c>
      <c r="E497" s="24"/>
      <c r="F497" s="24"/>
      <c r="G497" s="24" t="s">
        <v>1895</v>
      </c>
      <c r="H497" s="24"/>
      <c r="I497" s="24"/>
      <c r="J497" s="24"/>
      <c r="K497" s="24"/>
      <c r="L497" s="24"/>
      <c r="M497" s="25" t="s">
        <v>1896</v>
      </c>
      <c r="N497" s="25"/>
      <c r="O497" s="25"/>
      <c r="P497" s="25"/>
      <c r="Q497" s="25"/>
      <c r="R497" s="25"/>
      <c r="S497" s="25"/>
      <c r="T497" s="25"/>
      <c r="U497" s="25"/>
      <c r="V497" s="25"/>
      <c r="W497" s="24" t="s">
        <v>1897</v>
      </c>
      <c r="X497" s="24"/>
      <c r="Y497" s="24"/>
      <c r="Z497" s="12">
        <v>187.72</v>
      </c>
      <c r="AA497" s="12">
        <v>187.72</v>
      </c>
      <c r="AB497" s="7">
        <f t="shared" si="33"/>
        <v>272.19400000000002</v>
      </c>
      <c r="AC497" s="7">
        <f t="shared" si="34"/>
        <v>244.97460000000004</v>
      </c>
    </row>
    <row r="498" spans="1:29" s="1" customFormat="1" ht="42" customHeight="1" outlineLevel="3" x14ac:dyDescent="0.2">
      <c r="A498" s="23">
        <v>448</v>
      </c>
      <c r="B498" s="23"/>
      <c r="C498" s="23"/>
      <c r="D498" s="24" t="s">
        <v>1898</v>
      </c>
      <c r="E498" s="24"/>
      <c r="F498" s="24"/>
      <c r="G498" s="24" t="s">
        <v>1899</v>
      </c>
      <c r="H498" s="24"/>
      <c r="I498" s="24"/>
      <c r="J498" s="24"/>
      <c r="K498" s="24"/>
      <c r="L498" s="24"/>
      <c r="M498" s="25" t="s">
        <v>1900</v>
      </c>
      <c r="N498" s="25"/>
      <c r="O498" s="25"/>
      <c r="P498" s="25"/>
      <c r="Q498" s="25"/>
      <c r="R498" s="25"/>
      <c r="S498" s="25"/>
      <c r="T498" s="25"/>
      <c r="U498" s="25"/>
      <c r="V498" s="25"/>
      <c r="W498" s="24" t="s">
        <v>1901</v>
      </c>
      <c r="X498" s="24"/>
      <c r="Y498" s="24"/>
      <c r="Z498" s="12">
        <v>407.68</v>
      </c>
      <c r="AA498" s="12">
        <f t="shared" ref="AA498:AA524" si="38">Z498/100*(100-$AB$8)</f>
        <v>285.37600000000003</v>
      </c>
      <c r="AB498" s="7">
        <f t="shared" si="33"/>
        <v>413.79520000000002</v>
      </c>
      <c r="AC498" s="7">
        <f t="shared" si="34"/>
        <v>372.41568000000001</v>
      </c>
    </row>
    <row r="499" spans="1:29" s="1" customFormat="1" ht="42" customHeight="1" outlineLevel="3" x14ac:dyDescent="0.2">
      <c r="A499" s="23">
        <v>449</v>
      </c>
      <c r="B499" s="23"/>
      <c r="C499" s="23"/>
      <c r="D499" s="24" t="s">
        <v>1902</v>
      </c>
      <c r="E499" s="24"/>
      <c r="F499" s="24"/>
      <c r="G499" s="24" t="s">
        <v>1903</v>
      </c>
      <c r="H499" s="24"/>
      <c r="I499" s="24"/>
      <c r="J499" s="24"/>
      <c r="K499" s="24"/>
      <c r="L499" s="24"/>
      <c r="M499" s="25" t="s">
        <v>1904</v>
      </c>
      <c r="N499" s="25"/>
      <c r="O499" s="25"/>
      <c r="P499" s="25"/>
      <c r="Q499" s="25"/>
      <c r="R499" s="25"/>
      <c r="S499" s="25"/>
      <c r="T499" s="25"/>
      <c r="U499" s="25"/>
      <c r="V499" s="25"/>
      <c r="W499" s="24" t="s">
        <v>1905</v>
      </c>
      <c r="X499" s="24"/>
      <c r="Y499" s="24"/>
      <c r="Z499" s="12">
        <v>491.92</v>
      </c>
      <c r="AA499" s="12">
        <f t="shared" si="38"/>
        <v>344.34399999999999</v>
      </c>
      <c r="AB499" s="7">
        <f t="shared" si="33"/>
        <v>499.29879999999997</v>
      </c>
      <c r="AC499" s="7">
        <f t="shared" si="34"/>
        <v>449.36892</v>
      </c>
    </row>
    <row r="500" spans="1:29" s="1" customFormat="1" ht="42" customHeight="1" outlineLevel="3" x14ac:dyDescent="0.2">
      <c r="A500" s="23">
        <v>450</v>
      </c>
      <c r="B500" s="23"/>
      <c r="C500" s="23"/>
      <c r="D500" s="24" t="s">
        <v>1906</v>
      </c>
      <c r="E500" s="24"/>
      <c r="F500" s="24"/>
      <c r="G500" s="24" t="s">
        <v>1907</v>
      </c>
      <c r="H500" s="24"/>
      <c r="I500" s="24"/>
      <c r="J500" s="24"/>
      <c r="K500" s="24"/>
      <c r="L500" s="24"/>
      <c r="M500" s="25" t="s">
        <v>1908</v>
      </c>
      <c r="N500" s="25"/>
      <c r="O500" s="25"/>
      <c r="P500" s="25"/>
      <c r="Q500" s="25"/>
      <c r="R500" s="25"/>
      <c r="S500" s="25"/>
      <c r="T500" s="25"/>
      <c r="U500" s="25"/>
      <c r="V500" s="25"/>
      <c r="W500" s="24" t="s">
        <v>1909</v>
      </c>
      <c r="X500" s="24"/>
      <c r="Y500" s="24"/>
      <c r="Z500" s="12">
        <v>365.04</v>
      </c>
      <c r="AA500" s="12">
        <f t="shared" si="38"/>
        <v>255.52800000000002</v>
      </c>
      <c r="AB500" s="7">
        <f t="shared" si="33"/>
        <v>370.51560000000001</v>
      </c>
      <c r="AC500" s="7">
        <f t="shared" si="34"/>
        <v>333.46404000000001</v>
      </c>
    </row>
    <row r="501" spans="1:29" s="1" customFormat="1" ht="42" customHeight="1" outlineLevel="3" x14ac:dyDescent="0.2">
      <c r="A501" s="23">
        <v>451</v>
      </c>
      <c r="B501" s="23"/>
      <c r="C501" s="23"/>
      <c r="D501" s="24" t="s">
        <v>1910</v>
      </c>
      <c r="E501" s="24"/>
      <c r="F501" s="24"/>
      <c r="G501" s="24" t="s">
        <v>1911</v>
      </c>
      <c r="H501" s="24"/>
      <c r="I501" s="24"/>
      <c r="J501" s="24"/>
      <c r="K501" s="24"/>
      <c r="L501" s="24"/>
      <c r="M501" s="25" t="s">
        <v>1912</v>
      </c>
      <c r="N501" s="25"/>
      <c r="O501" s="25"/>
      <c r="P501" s="25"/>
      <c r="Q501" s="25"/>
      <c r="R501" s="25"/>
      <c r="S501" s="25"/>
      <c r="T501" s="25"/>
      <c r="U501" s="25"/>
      <c r="V501" s="25"/>
      <c r="W501" s="24" t="s">
        <v>1913</v>
      </c>
      <c r="X501" s="24"/>
      <c r="Y501" s="24"/>
      <c r="Z501" s="12">
        <v>383.76</v>
      </c>
      <c r="AA501" s="12">
        <f t="shared" si="38"/>
        <v>268.63200000000001</v>
      </c>
      <c r="AB501" s="7">
        <f t="shared" si="33"/>
        <v>389.51639999999998</v>
      </c>
      <c r="AC501" s="7">
        <f t="shared" si="34"/>
        <v>350.56475999999998</v>
      </c>
    </row>
    <row r="502" spans="1:29" s="1" customFormat="1" ht="42" customHeight="1" outlineLevel="3" x14ac:dyDescent="0.2">
      <c r="A502" s="23">
        <v>452</v>
      </c>
      <c r="B502" s="23"/>
      <c r="C502" s="23"/>
      <c r="D502" s="24" t="s">
        <v>1914</v>
      </c>
      <c r="E502" s="24"/>
      <c r="F502" s="24"/>
      <c r="G502" s="24" t="s">
        <v>1915</v>
      </c>
      <c r="H502" s="24"/>
      <c r="I502" s="24"/>
      <c r="J502" s="24"/>
      <c r="K502" s="24"/>
      <c r="L502" s="24"/>
      <c r="M502" s="25" t="s">
        <v>1916</v>
      </c>
      <c r="N502" s="25"/>
      <c r="O502" s="25"/>
      <c r="P502" s="25"/>
      <c r="Q502" s="25"/>
      <c r="R502" s="25"/>
      <c r="S502" s="25"/>
      <c r="T502" s="25"/>
      <c r="U502" s="25"/>
      <c r="V502" s="25"/>
      <c r="W502" s="24" t="s">
        <v>1917</v>
      </c>
      <c r="X502" s="24"/>
      <c r="Y502" s="24"/>
      <c r="Z502" s="12">
        <v>397.28</v>
      </c>
      <c r="AA502" s="12">
        <f t="shared" si="38"/>
        <v>278.096</v>
      </c>
      <c r="AB502" s="7">
        <f t="shared" si="33"/>
        <v>403.23919999999998</v>
      </c>
      <c r="AC502" s="7">
        <f t="shared" si="34"/>
        <v>362.91528</v>
      </c>
    </row>
    <row r="503" spans="1:29" s="1" customFormat="1" ht="42" customHeight="1" outlineLevel="3" x14ac:dyDescent="0.2">
      <c r="A503" s="23">
        <v>453</v>
      </c>
      <c r="B503" s="23"/>
      <c r="C503" s="23"/>
      <c r="D503" s="24" t="s">
        <v>1918</v>
      </c>
      <c r="E503" s="24"/>
      <c r="F503" s="24"/>
      <c r="G503" s="24" t="s">
        <v>1919</v>
      </c>
      <c r="H503" s="24"/>
      <c r="I503" s="24"/>
      <c r="J503" s="24"/>
      <c r="K503" s="24"/>
      <c r="L503" s="24"/>
      <c r="M503" s="25" t="s">
        <v>1920</v>
      </c>
      <c r="N503" s="25"/>
      <c r="O503" s="25"/>
      <c r="P503" s="25"/>
      <c r="Q503" s="25"/>
      <c r="R503" s="25"/>
      <c r="S503" s="25"/>
      <c r="T503" s="25"/>
      <c r="U503" s="25"/>
      <c r="V503" s="25"/>
      <c r="W503" s="24" t="s">
        <v>1921</v>
      </c>
      <c r="X503" s="24"/>
      <c r="Y503" s="24"/>
      <c r="Z503" s="12">
        <v>450.32</v>
      </c>
      <c r="AA503" s="12">
        <f t="shared" si="38"/>
        <v>315.22399999999999</v>
      </c>
      <c r="AB503" s="7">
        <f t="shared" si="33"/>
        <v>457.07479999999998</v>
      </c>
      <c r="AC503" s="7">
        <f t="shared" si="34"/>
        <v>411.36731999999995</v>
      </c>
    </row>
    <row r="504" spans="1:29" s="1" customFormat="1" ht="42" customHeight="1" outlineLevel="3" x14ac:dyDescent="0.2">
      <c r="A504" s="23">
        <v>454</v>
      </c>
      <c r="B504" s="23"/>
      <c r="C504" s="23"/>
      <c r="D504" s="24" t="s">
        <v>1922</v>
      </c>
      <c r="E504" s="24"/>
      <c r="F504" s="24"/>
      <c r="G504" s="24" t="s">
        <v>1923</v>
      </c>
      <c r="H504" s="24"/>
      <c r="I504" s="24"/>
      <c r="J504" s="24"/>
      <c r="K504" s="24"/>
      <c r="L504" s="24"/>
      <c r="M504" s="25" t="s">
        <v>1924</v>
      </c>
      <c r="N504" s="25"/>
      <c r="O504" s="25"/>
      <c r="P504" s="25"/>
      <c r="Q504" s="25"/>
      <c r="R504" s="25"/>
      <c r="S504" s="25"/>
      <c r="T504" s="25"/>
      <c r="U504" s="25"/>
      <c r="V504" s="25"/>
      <c r="W504" s="24" t="s">
        <v>1925</v>
      </c>
      <c r="X504" s="24"/>
      <c r="Y504" s="24"/>
      <c r="Z504" s="12">
        <v>489.84</v>
      </c>
      <c r="AA504" s="12">
        <f t="shared" si="38"/>
        <v>342.88799999999998</v>
      </c>
      <c r="AB504" s="7">
        <f t="shared" si="33"/>
        <v>497.18759999999997</v>
      </c>
      <c r="AC504" s="7">
        <f t="shared" si="34"/>
        <v>447.46884</v>
      </c>
    </row>
    <row r="505" spans="1:29" s="1" customFormat="1" ht="42" customHeight="1" outlineLevel="3" x14ac:dyDescent="0.2">
      <c r="A505" s="23">
        <v>455</v>
      </c>
      <c r="B505" s="23"/>
      <c r="C505" s="23"/>
      <c r="D505" s="24" t="s">
        <v>1926</v>
      </c>
      <c r="E505" s="24"/>
      <c r="F505" s="24"/>
      <c r="G505" s="24" t="s">
        <v>1927</v>
      </c>
      <c r="H505" s="24"/>
      <c r="I505" s="24"/>
      <c r="J505" s="24"/>
      <c r="K505" s="24"/>
      <c r="L505" s="24"/>
      <c r="M505" s="25" t="s">
        <v>1928</v>
      </c>
      <c r="N505" s="25"/>
      <c r="O505" s="25"/>
      <c r="P505" s="25"/>
      <c r="Q505" s="25"/>
      <c r="R505" s="25"/>
      <c r="S505" s="25"/>
      <c r="T505" s="25"/>
      <c r="U505" s="25"/>
      <c r="V505" s="25"/>
      <c r="W505" s="24" t="s">
        <v>1929</v>
      </c>
      <c r="X505" s="24"/>
      <c r="Y505" s="24"/>
      <c r="Z505" s="12">
        <v>577.20000000000005</v>
      </c>
      <c r="AA505" s="12">
        <f t="shared" si="38"/>
        <v>404.04</v>
      </c>
      <c r="AB505" s="7">
        <f t="shared" si="33"/>
        <v>585.85800000000006</v>
      </c>
      <c r="AC505" s="7">
        <f t="shared" si="34"/>
        <v>527.27220000000011</v>
      </c>
    </row>
    <row r="506" spans="1:29" s="1" customFormat="1" ht="42" customHeight="1" outlineLevel="3" x14ac:dyDescent="0.2">
      <c r="A506" s="23">
        <v>456</v>
      </c>
      <c r="B506" s="23"/>
      <c r="C506" s="23"/>
      <c r="D506" s="24" t="s">
        <v>1930</v>
      </c>
      <c r="E506" s="24"/>
      <c r="F506" s="24"/>
      <c r="G506" s="24" t="s">
        <v>1931</v>
      </c>
      <c r="H506" s="24"/>
      <c r="I506" s="24"/>
      <c r="J506" s="24"/>
      <c r="K506" s="24"/>
      <c r="L506" s="24"/>
      <c r="M506" s="25" t="s">
        <v>1932</v>
      </c>
      <c r="N506" s="25"/>
      <c r="O506" s="25"/>
      <c r="P506" s="25"/>
      <c r="Q506" s="25"/>
      <c r="R506" s="25"/>
      <c r="S506" s="25"/>
      <c r="T506" s="25"/>
      <c r="U506" s="25"/>
      <c r="V506" s="25"/>
      <c r="W506" s="24" t="s">
        <v>1933</v>
      </c>
      <c r="X506" s="24"/>
      <c r="Y506" s="24"/>
      <c r="Z506" s="12">
        <v>612.55999999999995</v>
      </c>
      <c r="AA506" s="12">
        <f t="shared" si="38"/>
        <v>428.79199999999997</v>
      </c>
      <c r="AB506" s="7">
        <f t="shared" si="33"/>
        <v>621.74839999999995</v>
      </c>
      <c r="AC506" s="7">
        <f t="shared" si="34"/>
        <v>559.57355999999993</v>
      </c>
    </row>
    <row r="507" spans="1:29" s="1" customFormat="1" ht="42" customHeight="1" outlineLevel="3" x14ac:dyDescent="0.2">
      <c r="A507" s="23">
        <v>457</v>
      </c>
      <c r="B507" s="23"/>
      <c r="C507" s="23"/>
      <c r="D507" s="24" t="s">
        <v>1934</v>
      </c>
      <c r="E507" s="24"/>
      <c r="F507" s="24"/>
      <c r="G507" s="24" t="s">
        <v>1935</v>
      </c>
      <c r="H507" s="24"/>
      <c r="I507" s="24"/>
      <c r="J507" s="24"/>
      <c r="K507" s="24"/>
      <c r="L507" s="24"/>
      <c r="M507" s="25" t="s">
        <v>1936</v>
      </c>
      <c r="N507" s="25"/>
      <c r="O507" s="25"/>
      <c r="P507" s="25"/>
      <c r="Q507" s="25"/>
      <c r="R507" s="25"/>
      <c r="S507" s="25"/>
      <c r="T507" s="25"/>
      <c r="U507" s="25"/>
      <c r="V507" s="25"/>
      <c r="W507" s="24" t="s">
        <v>1937</v>
      </c>
      <c r="X507" s="24"/>
      <c r="Y507" s="24"/>
      <c r="Z507" s="12">
        <v>326.56</v>
      </c>
      <c r="AA507" s="12">
        <f t="shared" si="38"/>
        <v>228.59200000000001</v>
      </c>
      <c r="AB507" s="7">
        <f t="shared" si="33"/>
        <v>331.45839999999998</v>
      </c>
      <c r="AC507" s="7">
        <f t="shared" si="34"/>
        <v>298.31255999999996</v>
      </c>
    </row>
    <row r="508" spans="1:29" s="1" customFormat="1" ht="42" customHeight="1" outlineLevel="3" x14ac:dyDescent="0.2">
      <c r="A508" s="23">
        <v>458</v>
      </c>
      <c r="B508" s="23"/>
      <c r="C508" s="23"/>
      <c r="D508" s="24" t="s">
        <v>1938</v>
      </c>
      <c r="E508" s="24"/>
      <c r="F508" s="24"/>
      <c r="G508" s="24" t="s">
        <v>1939</v>
      </c>
      <c r="H508" s="24"/>
      <c r="I508" s="24"/>
      <c r="J508" s="24"/>
      <c r="K508" s="24"/>
      <c r="L508" s="24"/>
      <c r="M508" s="25" t="s">
        <v>1940</v>
      </c>
      <c r="N508" s="25"/>
      <c r="O508" s="25"/>
      <c r="P508" s="25"/>
      <c r="Q508" s="25"/>
      <c r="R508" s="25"/>
      <c r="S508" s="25"/>
      <c r="T508" s="25"/>
      <c r="U508" s="25"/>
      <c r="V508" s="25"/>
      <c r="W508" s="24" t="s">
        <v>1941</v>
      </c>
      <c r="X508" s="24"/>
      <c r="Y508" s="24"/>
      <c r="Z508" s="12">
        <v>314.08</v>
      </c>
      <c r="AA508" s="12">
        <f t="shared" si="38"/>
        <v>219.85599999999999</v>
      </c>
      <c r="AB508" s="7">
        <f t="shared" si="33"/>
        <v>318.7912</v>
      </c>
      <c r="AC508" s="7">
        <f t="shared" si="34"/>
        <v>286.91208</v>
      </c>
    </row>
    <row r="509" spans="1:29" s="1" customFormat="1" ht="42" customHeight="1" outlineLevel="3" x14ac:dyDescent="0.2">
      <c r="A509" s="23">
        <v>459</v>
      </c>
      <c r="B509" s="23"/>
      <c r="C509" s="23"/>
      <c r="D509" s="24" t="s">
        <v>1942</v>
      </c>
      <c r="E509" s="24"/>
      <c r="F509" s="24"/>
      <c r="G509" s="24" t="s">
        <v>1943</v>
      </c>
      <c r="H509" s="24"/>
      <c r="I509" s="24"/>
      <c r="J509" s="24"/>
      <c r="K509" s="24"/>
      <c r="L509" s="24"/>
      <c r="M509" s="25" t="s">
        <v>1944</v>
      </c>
      <c r="N509" s="25"/>
      <c r="O509" s="25"/>
      <c r="P509" s="25"/>
      <c r="Q509" s="25"/>
      <c r="R509" s="25"/>
      <c r="S509" s="25"/>
      <c r="T509" s="25"/>
      <c r="U509" s="25"/>
      <c r="V509" s="25"/>
      <c r="W509" s="24" t="s">
        <v>1945</v>
      </c>
      <c r="X509" s="24"/>
      <c r="Y509" s="24"/>
      <c r="Z509" s="12">
        <v>301.60000000000002</v>
      </c>
      <c r="AA509" s="12">
        <f t="shared" si="38"/>
        <v>211.12</v>
      </c>
      <c r="AB509" s="7">
        <f t="shared" si="33"/>
        <v>306.12400000000002</v>
      </c>
      <c r="AC509" s="7">
        <f t="shared" si="34"/>
        <v>275.51160000000004</v>
      </c>
    </row>
    <row r="510" spans="1:29" s="1" customFormat="1" ht="42" customHeight="1" outlineLevel="3" x14ac:dyDescent="0.2">
      <c r="A510" s="23">
        <v>460</v>
      </c>
      <c r="B510" s="23"/>
      <c r="C510" s="23"/>
      <c r="D510" s="24" t="s">
        <v>1946</v>
      </c>
      <c r="E510" s="24"/>
      <c r="F510" s="24"/>
      <c r="G510" s="24" t="s">
        <v>1947</v>
      </c>
      <c r="H510" s="24"/>
      <c r="I510" s="24"/>
      <c r="J510" s="24"/>
      <c r="K510" s="24"/>
      <c r="L510" s="24"/>
      <c r="M510" s="25" t="s">
        <v>1948</v>
      </c>
      <c r="N510" s="25"/>
      <c r="O510" s="25"/>
      <c r="P510" s="25"/>
      <c r="Q510" s="25"/>
      <c r="R510" s="25"/>
      <c r="S510" s="25"/>
      <c r="T510" s="25"/>
      <c r="U510" s="25"/>
      <c r="V510" s="25"/>
      <c r="W510" s="24" t="s">
        <v>1949</v>
      </c>
      <c r="X510" s="24"/>
      <c r="Y510" s="24"/>
      <c r="Z510" s="12">
        <v>307.83999999999997</v>
      </c>
      <c r="AA510" s="12">
        <f t="shared" si="38"/>
        <v>215.488</v>
      </c>
      <c r="AB510" s="7">
        <f t="shared" si="33"/>
        <v>312.45760000000001</v>
      </c>
      <c r="AC510" s="7">
        <f t="shared" si="34"/>
        <v>281.21184</v>
      </c>
    </row>
    <row r="511" spans="1:29" s="1" customFormat="1" ht="42" customHeight="1" outlineLevel="3" x14ac:dyDescent="0.2">
      <c r="A511" s="23">
        <v>461</v>
      </c>
      <c r="B511" s="23"/>
      <c r="C511" s="23"/>
      <c r="D511" s="24" t="s">
        <v>1950</v>
      </c>
      <c r="E511" s="24"/>
      <c r="F511" s="24"/>
      <c r="G511" s="24" t="s">
        <v>1951</v>
      </c>
      <c r="H511" s="24"/>
      <c r="I511" s="24"/>
      <c r="J511" s="24"/>
      <c r="K511" s="24"/>
      <c r="L511" s="24"/>
      <c r="M511" s="25" t="s">
        <v>1952</v>
      </c>
      <c r="N511" s="25"/>
      <c r="O511" s="25"/>
      <c r="P511" s="25"/>
      <c r="Q511" s="25"/>
      <c r="R511" s="25"/>
      <c r="S511" s="25"/>
      <c r="T511" s="25"/>
      <c r="U511" s="25"/>
      <c r="V511" s="25"/>
      <c r="W511" s="24" t="s">
        <v>1951</v>
      </c>
      <c r="X511" s="24"/>
      <c r="Y511" s="24"/>
      <c r="Z511" s="12">
        <v>266.24</v>
      </c>
      <c r="AA511" s="12">
        <f t="shared" si="38"/>
        <v>186.36799999999999</v>
      </c>
      <c r="AB511" s="7">
        <f t="shared" si="33"/>
        <v>270.23359999999997</v>
      </c>
      <c r="AC511" s="7">
        <f t="shared" si="34"/>
        <v>243.21023999999997</v>
      </c>
    </row>
    <row r="512" spans="1:29" s="1" customFormat="1" ht="42" customHeight="1" outlineLevel="3" x14ac:dyDescent="0.2">
      <c r="A512" s="23">
        <v>462</v>
      </c>
      <c r="B512" s="23"/>
      <c r="C512" s="23"/>
      <c r="D512" s="24" t="s">
        <v>1953</v>
      </c>
      <c r="E512" s="24"/>
      <c r="F512" s="24"/>
      <c r="G512" s="24" t="s">
        <v>1954</v>
      </c>
      <c r="H512" s="24"/>
      <c r="I512" s="24"/>
      <c r="J512" s="24"/>
      <c r="K512" s="24"/>
      <c r="L512" s="24"/>
      <c r="M512" s="25" t="s">
        <v>1955</v>
      </c>
      <c r="N512" s="25"/>
      <c r="O512" s="25"/>
      <c r="P512" s="25"/>
      <c r="Q512" s="25"/>
      <c r="R512" s="25"/>
      <c r="S512" s="25"/>
      <c r="T512" s="25"/>
      <c r="U512" s="25"/>
      <c r="V512" s="25"/>
      <c r="W512" s="24" t="s">
        <v>1956</v>
      </c>
      <c r="X512" s="24"/>
      <c r="Y512" s="24"/>
      <c r="Z512" s="12">
        <v>514.79999999999995</v>
      </c>
      <c r="AA512" s="12">
        <f t="shared" si="38"/>
        <v>360.35999999999996</v>
      </c>
      <c r="AB512" s="7">
        <f t="shared" ref="AB512:AB575" si="39">AA512*1.45</f>
        <v>522.52199999999993</v>
      </c>
      <c r="AC512" s="7">
        <f t="shared" ref="AC512:AC575" si="40">AB512*90/100</f>
        <v>470.26979999999998</v>
      </c>
    </row>
    <row r="513" spans="1:29" s="1" customFormat="1" ht="42" customHeight="1" outlineLevel="3" x14ac:dyDescent="0.2">
      <c r="A513" s="23">
        <v>463</v>
      </c>
      <c r="B513" s="23"/>
      <c r="C513" s="23"/>
      <c r="D513" s="24" t="s">
        <v>1957</v>
      </c>
      <c r="E513" s="24"/>
      <c r="F513" s="24"/>
      <c r="G513" s="24" t="s">
        <v>1958</v>
      </c>
      <c r="H513" s="24"/>
      <c r="I513" s="24"/>
      <c r="J513" s="24"/>
      <c r="K513" s="24"/>
      <c r="L513" s="24"/>
      <c r="M513" s="25" t="s">
        <v>1959</v>
      </c>
      <c r="N513" s="25"/>
      <c r="O513" s="25"/>
      <c r="P513" s="25"/>
      <c r="Q513" s="25"/>
      <c r="R513" s="25"/>
      <c r="S513" s="25"/>
      <c r="T513" s="25"/>
      <c r="U513" s="25"/>
      <c r="V513" s="25"/>
      <c r="W513" s="24" t="s">
        <v>1960</v>
      </c>
      <c r="X513" s="24"/>
      <c r="Y513" s="24"/>
      <c r="Z513" s="12">
        <v>514.79999999999995</v>
      </c>
      <c r="AA513" s="12">
        <f t="shared" si="38"/>
        <v>360.35999999999996</v>
      </c>
      <c r="AB513" s="7">
        <f t="shared" si="39"/>
        <v>522.52199999999993</v>
      </c>
      <c r="AC513" s="7">
        <f t="shared" si="40"/>
        <v>470.26979999999998</v>
      </c>
    </row>
    <row r="514" spans="1:29" s="1" customFormat="1" ht="42" customHeight="1" outlineLevel="3" x14ac:dyDescent="0.2">
      <c r="A514" s="23">
        <v>464</v>
      </c>
      <c r="B514" s="23"/>
      <c r="C514" s="23"/>
      <c r="D514" s="24" t="s">
        <v>1961</v>
      </c>
      <c r="E514" s="24"/>
      <c r="F514" s="24"/>
      <c r="G514" s="24" t="s">
        <v>1962</v>
      </c>
      <c r="H514" s="24"/>
      <c r="I514" s="24"/>
      <c r="J514" s="24"/>
      <c r="K514" s="24"/>
      <c r="L514" s="24"/>
      <c r="M514" s="25" t="s">
        <v>1963</v>
      </c>
      <c r="N514" s="25"/>
      <c r="O514" s="25"/>
      <c r="P514" s="25"/>
      <c r="Q514" s="25"/>
      <c r="R514" s="25"/>
      <c r="S514" s="25"/>
      <c r="T514" s="25"/>
      <c r="U514" s="25"/>
      <c r="V514" s="25"/>
      <c r="W514" s="24" t="s">
        <v>1964</v>
      </c>
      <c r="X514" s="24"/>
      <c r="Y514" s="24"/>
      <c r="Z514" s="12">
        <v>471.12</v>
      </c>
      <c r="AA514" s="12">
        <f t="shared" si="38"/>
        <v>329.78399999999999</v>
      </c>
      <c r="AB514" s="7">
        <f t="shared" si="39"/>
        <v>478.18679999999995</v>
      </c>
      <c r="AC514" s="7">
        <f t="shared" si="40"/>
        <v>430.36811999999998</v>
      </c>
    </row>
    <row r="515" spans="1:29" s="1" customFormat="1" ht="42" customHeight="1" outlineLevel="3" x14ac:dyDescent="0.2">
      <c r="A515" s="23">
        <v>465</v>
      </c>
      <c r="B515" s="23"/>
      <c r="C515" s="23"/>
      <c r="D515" s="24" t="s">
        <v>1965</v>
      </c>
      <c r="E515" s="24"/>
      <c r="F515" s="24"/>
      <c r="G515" s="24" t="s">
        <v>1966</v>
      </c>
      <c r="H515" s="24"/>
      <c r="I515" s="24"/>
      <c r="J515" s="24"/>
      <c r="K515" s="24"/>
      <c r="L515" s="24"/>
      <c r="M515" s="25" t="s">
        <v>1967</v>
      </c>
      <c r="N515" s="25"/>
      <c r="O515" s="25"/>
      <c r="P515" s="25"/>
      <c r="Q515" s="25"/>
      <c r="R515" s="25"/>
      <c r="S515" s="25"/>
      <c r="T515" s="25"/>
      <c r="U515" s="25"/>
      <c r="V515" s="25"/>
      <c r="W515" s="24" t="s">
        <v>1968</v>
      </c>
      <c r="X515" s="24"/>
      <c r="Y515" s="24"/>
      <c r="Z515" s="12">
        <v>310.95999999999998</v>
      </c>
      <c r="AA515" s="12">
        <f t="shared" si="38"/>
        <v>217.672</v>
      </c>
      <c r="AB515" s="7">
        <f t="shared" si="39"/>
        <v>315.62439999999998</v>
      </c>
      <c r="AC515" s="7">
        <f t="shared" si="40"/>
        <v>284.06196</v>
      </c>
    </row>
    <row r="516" spans="1:29" s="1" customFormat="1" ht="42" customHeight="1" outlineLevel="3" x14ac:dyDescent="0.2">
      <c r="A516" s="23">
        <v>466</v>
      </c>
      <c r="B516" s="23"/>
      <c r="C516" s="23"/>
      <c r="D516" s="24" t="s">
        <v>1969</v>
      </c>
      <c r="E516" s="24"/>
      <c r="F516" s="24"/>
      <c r="G516" s="24" t="s">
        <v>1970</v>
      </c>
      <c r="H516" s="24"/>
      <c r="I516" s="24"/>
      <c r="J516" s="24"/>
      <c r="K516" s="24"/>
      <c r="L516" s="24"/>
      <c r="M516" s="25" t="s">
        <v>1971</v>
      </c>
      <c r="N516" s="25"/>
      <c r="O516" s="25"/>
      <c r="P516" s="25"/>
      <c r="Q516" s="25"/>
      <c r="R516" s="25"/>
      <c r="S516" s="25"/>
      <c r="T516" s="25"/>
      <c r="U516" s="25"/>
      <c r="V516" s="25"/>
      <c r="W516" s="24" t="s">
        <v>1972</v>
      </c>
      <c r="X516" s="24"/>
      <c r="Y516" s="24"/>
      <c r="Z516" s="12">
        <v>344.24</v>
      </c>
      <c r="AA516" s="12">
        <f t="shared" si="38"/>
        <v>240.96800000000002</v>
      </c>
      <c r="AB516" s="7">
        <f t="shared" si="39"/>
        <v>349.40360000000004</v>
      </c>
      <c r="AC516" s="7">
        <f t="shared" si="40"/>
        <v>314.46324000000004</v>
      </c>
    </row>
    <row r="517" spans="1:29" s="1" customFormat="1" ht="42" customHeight="1" outlineLevel="3" x14ac:dyDescent="0.2">
      <c r="A517" s="23">
        <v>467</v>
      </c>
      <c r="B517" s="23"/>
      <c r="C517" s="23"/>
      <c r="D517" s="24" t="s">
        <v>1973</v>
      </c>
      <c r="E517" s="24"/>
      <c r="F517" s="24"/>
      <c r="G517" s="24" t="s">
        <v>1974</v>
      </c>
      <c r="H517" s="24"/>
      <c r="I517" s="24"/>
      <c r="J517" s="24"/>
      <c r="K517" s="24"/>
      <c r="L517" s="24"/>
      <c r="M517" s="25" t="s">
        <v>1975</v>
      </c>
      <c r="N517" s="25"/>
      <c r="O517" s="25"/>
      <c r="P517" s="25"/>
      <c r="Q517" s="25"/>
      <c r="R517" s="25"/>
      <c r="S517" s="25"/>
      <c r="T517" s="25"/>
      <c r="U517" s="25"/>
      <c r="V517" s="25"/>
      <c r="W517" s="24" t="s">
        <v>1976</v>
      </c>
      <c r="X517" s="24"/>
      <c r="Y517" s="24"/>
      <c r="Z517" s="12">
        <v>355.68</v>
      </c>
      <c r="AA517" s="12">
        <f t="shared" si="38"/>
        <v>248.976</v>
      </c>
      <c r="AB517" s="7">
        <f t="shared" si="39"/>
        <v>361.01519999999999</v>
      </c>
      <c r="AC517" s="7">
        <f t="shared" si="40"/>
        <v>324.91368</v>
      </c>
    </row>
    <row r="518" spans="1:29" s="1" customFormat="1" ht="42" customHeight="1" outlineLevel="3" x14ac:dyDescent="0.2">
      <c r="A518" s="23">
        <v>468</v>
      </c>
      <c r="B518" s="23"/>
      <c r="C518" s="23"/>
      <c r="D518" s="24" t="s">
        <v>1977</v>
      </c>
      <c r="E518" s="24"/>
      <c r="F518" s="24"/>
      <c r="G518" s="24" t="s">
        <v>1978</v>
      </c>
      <c r="H518" s="24"/>
      <c r="I518" s="24"/>
      <c r="J518" s="24"/>
      <c r="K518" s="24"/>
      <c r="L518" s="24"/>
      <c r="M518" s="25" t="s">
        <v>1979</v>
      </c>
      <c r="N518" s="25"/>
      <c r="O518" s="25"/>
      <c r="P518" s="25"/>
      <c r="Q518" s="25"/>
      <c r="R518" s="25"/>
      <c r="S518" s="25"/>
      <c r="T518" s="25"/>
      <c r="U518" s="25"/>
      <c r="V518" s="25"/>
      <c r="W518" s="24" t="s">
        <v>1980</v>
      </c>
      <c r="X518" s="24"/>
      <c r="Y518" s="24"/>
      <c r="Z518" s="12">
        <v>373.36</v>
      </c>
      <c r="AA518" s="12">
        <f t="shared" si="38"/>
        <v>261.35199999999998</v>
      </c>
      <c r="AB518" s="7">
        <f t="shared" si="39"/>
        <v>378.96039999999994</v>
      </c>
      <c r="AC518" s="7">
        <f t="shared" si="40"/>
        <v>341.06435999999997</v>
      </c>
    </row>
    <row r="519" spans="1:29" s="1" customFormat="1" ht="42" customHeight="1" outlineLevel="3" x14ac:dyDescent="0.2">
      <c r="A519" s="23">
        <v>469</v>
      </c>
      <c r="B519" s="23"/>
      <c r="C519" s="23"/>
      <c r="D519" s="24" t="s">
        <v>1981</v>
      </c>
      <c r="E519" s="24"/>
      <c r="F519" s="24"/>
      <c r="G519" s="24" t="s">
        <v>1982</v>
      </c>
      <c r="H519" s="24"/>
      <c r="I519" s="24"/>
      <c r="J519" s="24"/>
      <c r="K519" s="24"/>
      <c r="L519" s="24"/>
      <c r="M519" s="25" t="s">
        <v>1983</v>
      </c>
      <c r="N519" s="25"/>
      <c r="O519" s="25"/>
      <c r="P519" s="25"/>
      <c r="Q519" s="25"/>
      <c r="R519" s="25"/>
      <c r="S519" s="25"/>
      <c r="T519" s="25"/>
      <c r="U519" s="25"/>
      <c r="V519" s="25"/>
      <c r="W519" s="24" t="s">
        <v>1984</v>
      </c>
      <c r="X519" s="24"/>
      <c r="Y519" s="24"/>
      <c r="Z519" s="12">
        <v>404.56</v>
      </c>
      <c r="AA519" s="12">
        <f t="shared" si="38"/>
        <v>283.19200000000001</v>
      </c>
      <c r="AB519" s="7">
        <f t="shared" si="39"/>
        <v>410.6284</v>
      </c>
      <c r="AC519" s="7">
        <f t="shared" si="40"/>
        <v>369.56555999999995</v>
      </c>
    </row>
    <row r="520" spans="1:29" s="1" customFormat="1" ht="42" customHeight="1" outlineLevel="3" x14ac:dyDescent="0.2">
      <c r="A520" s="23">
        <v>470</v>
      </c>
      <c r="B520" s="23"/>
      <c r="C520" s="23"/>
      <c r="D520" s="24" t="s">
        <v>1985</v>
      </c>
      <c r="E520" s="24"/>
      <c r="F520" s="24"/>
      <c r="G520" s="24" t="s">
        <v>1986</v>
      </c>
      <c r="H520" s="24"/>
      <c r="I520" s="24"/>
      <c r="J520" s="24"/>
      <c r="K520" s="24"/>
      <c r="L520" s="24"/>
      <c r="M520" s="25" t="s">
        <v>1987</v>
      </c>
      <c r="N520" s="25"/>
      <c r="O520" s="25"/>
      <c r="P520" s="25"/>
      <c r="Q520" s="25"/>
      <c r="R520" s="25"/>
      <c r="S520" s="25"/>
      <c r="T520" s="25"/>
      <c r="U520" s="25"/>
      <c r="V520" s="25"/>
      <c r="W520" s="24" t="s">
        <v>1988</v>
      </c>
      <c r="X520" s="24"/>
      <c r="Y520" s="24"/>
      <c r="Z520" s="12">
        <v>435.76</v>
      </c>
      <c r="AA520" s="12">
        <f t="shared" si="38"/>
        <v>305.03199999999998</v>
      </c>
      <c r="AB520" s="7">
        <f t="shared" si="39"/>
        <v>442.29639999999995</v>
      </c>
      <c r="AC520" s="7">
        <f t="shared" si="40"/>
        <v>398.06675999999993</v>
      </c>
    </row>
    <row r="521" spans="1:29" s="1" customFormat="1" ht="42" customHeight="1" outlineLevel="3" x14ac:dyDescent="0.2">
      <c r="A521" s="23">
        <v>471</v>
      </c>
      <c r="B521" s="23"/>
      <c r="C521" s="23"/>
      <c r="D521" s="24" t="s">
        <v>1989</v>
      </c>
      <c r="E521" s="24"/>
      <c r="F521" s="24"/>
      <c r="G521" s="24" t="s">
        <v>1990</v>
      </c>
      <c r="H521" s="24"/>
      <c r="I521" s="24"/>
      <c r="J521" s="24"/>
      <c r="K521" s="24"/>
      <c r="L521" s="24"/>
      <c r="M521" s="25" t="s">
        <v>1991</v>
      </c>
      <c r="N521" s="25"/>
      <c r="O521" s="25"/>
      <c r="P521" s="25"/>
      <c r="Q521" s="25"/>
      <c r="R521" s="25"/>
      <c r="S521" s="25"/>
      <c r="T521" s="25"/>
      <c r="U521" s="25"/>
      <c r="V521" s="25"/>
      <c r="W521" s="24" t="s">
        <v>1992</v>
      </c>
      <c r="X521" s="24"/>
      <c r="Y521" s="24"/>
      <c r="Z521" s="12">
        <v>489.84</v>
      </c>
      <c r="AA521" s="12">
        <f t="shared" si="38"/>
        <v>342.88799999999998</v>
      </c>
      <c r="AB521" s="7">
        <f t="shared" si="39"/>
        <v>497.18759999999997</v>
      </c>
      <c r="AC521" s="7">
        <f t="shared" si="40"/>
        <v>447.46884</v>
      </c>
    </row>
    <row r="522" spans="1:29" s="1" customFormat="1" ht="42" customHeight="1" outlineLevel="3" x14ac:dyDescent="0.2">
      <c r="A522" s="23">
        <v>472</v>
      </c>
      <c r="B522" s="23"/>
      <c r="C522" s="23"/>
      <c r="D522" s="24" t="s">
        <v>1993</v>
      </c>
      <c r="E522" s="24"/>
      <c r="F522" s="24"/>
      <c r="G522" s="24" t="s">
        <v>1994</v>
      </c>
      <c r="H522" s="24"/>
      <c r="I522" s="24"/>
      <c r="J522" s="24"/>
      <c r="K522" s="24"/>
      <c r="L522" s="24"/>
      <c r="M522" s="25" t="s">
        <v>1995</v>
      </c>
      <c r="N522" s="25"/>
      <c r="O522" s="25"/>
      <c r="P522" s="25"/>
      <c r="Q522" s="25"/>
      <c r="R522" s="25"/>
      <c r="S522" s="25"/>
      <c r="T522" s="25"/>
      <c r="U522" s="25"/>
      <c r="V522" s="25"/>
      <c r="W522" s="24" t="s">
        <v>1996</v>
      </c>
      <c r="X522" s="24"/>
      <c r="Y522" s="24"/>
      <c r="Z522" s="12">
        <v>538.72</v>
      </c>
      <c r="AA522" s="12">
        <f t="shared" si="38"/>
        <v>377.10399999999998</v>
      </c>
      <c r="AB522" s="7">
        <f t="shared" si="39"/>
        <v>546.80079999999998</v>
      </c>
      <c r="AC522" s="7">
        <f t="shared" si="40"/>
        <v>492.12072000000001</v>
      </c>
    </row>
    <row r="523" spans="1:29" s="1" customFormat="1" ht="42" customHeight="1" outlineLevel="3" x14ac:dyDescent="0.2">
      <c r="A523" s="23">
        <v>473</v>
      </c>
      <c r="B523" s="23"/>
      <c r="C523" s="23"/>
      <c r="D523" s="24" t="s">
        <v>1997</v>
      </c>
      <c r="E523" s="24"/>
      <c r="F523" s="24"/>
      <c r="G523" s="24" t="s">
        <v>1998</v>
      </c>
      <c r="H523" s="24"/>
      <c r="I523" s="24"/>
      <c r="J523" s="24"/>
      <c r="K523" s="24"/>
      <c r="L523" s="24"/>
      <c r="M523" s="25" t="s">
        <v>1999</v>
      </c>
      <c r="N523" s="25"/>
      <c r="O523" s="25"/>
      <c r="P523" s="25"/>
      <c r="Q523" s="25"/>
      <c r="R523" s="25"/>
      <c r="S523" s="25"/>
      <c r="T523" s="25"/>
      <c r="U523" s="25"/>
      <c r="V523" s="25"/>
      <c r="W523" s="24" t="s">
        <v>2000</v>
      </c>
      <c r="X523" s="24"/>
      <c r="Y523" s="24"/>
      <c r="Z523" s="12">
        <v>251.68</v>
      </c>
      <c r="AA523" s="12">
        <f t="shared" si="38"/>
        <v>176.17599999999999</v>
      </c>
      <c r="AB523" s="7">
        <f t="shared" si="39"/>
        <v>255.45519999999996</v>
      </c>
      <c r="AC523" s="7">
        <f t="shared" si="40"/>
        <v>229.90967999999998</v>
      </c>
    </row>
    <row r="524" spans="1:29" s="1" customFormat="1" ht="42" customHeight="1" outlineLevel="3" x14ac:dyDescent="0.2">
      <c r="A524" s="23">
        <v>474</v>
      </c>
      <c r="B524" s="23"/>
      <c r="C524" s="23"/>
      <c r="D524" s="24" t="s">
        <v>2001</v>
      </c>
      <c r="E524" s="24"/>
      <c r="F524" s="24"/>
      <c r="G524" s="24" t="s">
        <v>2002</v>
      </c>
      <c r="H524" s="24"/>
      <c r="I524" s="24"/>
      <c r="J524" s="24"/>
      <c r="K524" s="24"/>
      <c r="L524" s="24"/>
      <c r="M524" s="25" t="s">
        <v>2003</v>
      </c>
      <c r="N524" s="25"/>
      <c r="O524" s="25"/>
      <c r="P524" s="25"/>
      <c r="Q524" s="25"/>
      <c r="R524" s="25"/>
      <c r="S524" s="25"/>
      <c r="T524" s="25"/>
      <c r="U524" s="25"/>
      <c r="V524" s="25"/>
      <c r="W524" s="24" t="s">
        <v>2004</v>
      </c>
      <c r="X524" s="24"/>
      <c r="Y524" s="24"/>
      <c r="Z524" s="12">
        <v>313.04000000000002</v>
      </c>
      <c r="AA524" s="12">
        <f t="shared" si="38"/>
        <v>219.12800000000001</v>
      </c>
      <c r="AB524" s="7">
        <f t="shared" si="39"/>
        <v>317.73560000000003</v>
      </c>
      <c r="AC524" s="7">
        <f t="shared" si="40"/>
        <v>285.96204</v>
      </c>
    </row>
    <row r="525" spans="1:29" s="1" customFormat="1" ht="42" customHeight="1" outlineLevel="3" x14ac:dyDescent="0.2">
      <c r="A525" s="23">
        <v>475</v>
      </c>
      <c r="B525" s="23"/>
      <c r="C525" s="23"/>
      <c r="D525" s="24" t="s">
        <v>2005</v>
      </c>
      <c r="E525" s="24"/>
      <c r="F525" s="24"/>
      <c r="G525" s="24" t="s">
        <v>2006</v>
      </c>
      <c r="H525" s="24"/>
      <c r="I525" s="24"/>
      <c r="J525" s="24"/>
      <c r="K525" s="24"/>
      <c r="L525" s="24"/>
      <c r="M525" s="25" t="s">
        <v>2007</v>
      </c>
      <c r="N525" s="25"/>
      <c r="O525" s="25"/>
      <c r="P525" s="25"/>
      <c r="Q525" s="25"/>
      <c r="R525" s="25"/>
      <c r="S525" s="25"/>
      <c r="T525" s="25"/>
      <c r="U525" s="25"/>
      <c r="V525" s="25"/>
      <c r="W525" s="24" t="s">
        <v>2008</v>
      </c>
      <c r="X525" s="24"/>
      <c r="Y525" s="24"/>
      <c r="Z525" s="12">
        <v>139.99</v>
      </c>
      <c r="AA525" s="12">
        <v>139.99</v>
      </c>
      <c r="AB525" s="7">
        <f t="shared" si="39"/>
        <v>202.9855</v>
      </c>
      <c r="AC525" s="7">
        <f t="shared" si="40"/>
        <v>182.68695</v>
      </c>
    </row>
    <row r="526" spans="1:29" s="1" customFormat="1" ht="42" customHeight="1" outlineLevel="3" x14ac:dyDescent="0.2">
      <c r="A526" s="23">
        <v>476</v>
      </c>
      <c r="B526" s="23"/>
      <c r="C526" s="23"/>
      <c r="D526" s="24" t="s">
        <v>2009</v>
      </c>
      <c r="E526" s="24"/>
      <c r="F526" s="24"/>
      <c r="G526" s="24" t="s">
        <v>2010</v>
      </c>
      <c r="H526" s="24"/>
      <c r="I526" s="24"/>
      <c r="J526" s="24"/>
      <c r="K526" s="24"/>
      <c r="L526" s="24"/>
      <c r="M526" s="25" t="s">
        <v>2011</v>
      </c>
      <c r="N526" s="25"/>
      <c r="O526" s="25"/>
      <c r="P526" s="25"/>
      <c r="Q526" s="25"/>
      <c r="R526" s="25"/>
      <c r="S526" s="25"/>
      <c r="T526" s="25"/>
      <c r="U526" s="25"/>
      <c r="V526" s="25"/>
      <c r="W526" s="24" t="s">
        <v>2012</v>
      </c>
      <c r="X526" s="24"/>
      <c r="Y526" s="24"/>
      <c r="Z526" s="12">
        <v>278.72000000000003</v>
      </c>
      <c r="AA526" s="12">
        <f t="shared" ref="AA526:AA537" si="41">Z526/100*(100-$AB$8)</f>
        <v>195.10400000000001</v>
      </c>
      <c r="AB526" s="7">
        <f t="shared" si="39"/>
        <v>282.9008</v>
      </c>
      <c r="AC526" s="7">
        <f t="shared" si="40"/>
        <v>254.61072000000001</v>
      </c>
    </row>
    <row r="527" spans="1:29" s="1" customFormat="1" ht="42" customHeight="1" outlineLevel="3" x14ac:dyDescent="0.2">
      <c r="A527" s="23">
        <v>477</v>
      </c>
      <c r="B527" s="23"/>
      <c r="C527" s="23"/>
      <c r="D527" s="24" t="s">
        <v>2013</v>
      </c>
      <c r="E527" s="24"/>
      <c r="F527" s="24"/>
      <c r="G527" s="24" t="s">
        <v>2014</v>
      </c>
      <c r="H527" s="24"/>
      <c r="I527" s="24"/>
      <c r="J527" s="24"/>
      <c r="K527" s="24"/>
      <c r="L527" s="24"/>
      <c r="M527" s="25" t="s">
        <v>2015</v>
      </c>
      <c r="N527" s="25"/>
      <c r="O527" s="25"/>
      <c r="P527" s="25"/>
      <c r="Q527" s="25"/>
      <c r="R527" s="25"/>
      <c r="S527" s="25"/>
      <c r="T527" s="25"/>
      <c r="U527" s="25"/>
      <c r="V527" s="25"/>
      <c r="W527" s="24" t="s">
        <v>2016</v>
      </c>
      <c r="X527" s="24"/>
      <c r="Y527" s="24"/>
      <c r="Z527" s="12">
        <v>251.68</v>
      </c>
      <c r="AA527" s="12">
        <f t="shared" si="41"/>
        <v>176.17599999999999</v>
      </c>
      <c r="AB527" s="7">
        <f t="shared" si="39"/>
        <v>255.45519999999996</v>
      </c>
      <c r="AC527" s="7">
        <f t="shared" si="40"/>
        <v>229.90967999999998</v>
      </c>
    </row>
    <row r="528" spans="1:29" ht="11.1" customHeight="1" outlineLevel="3" x14ac:dyDescent="0.2">
      <c r="A528" s="23">
        <v>478</v>
      </c>
      <c r="B528" s="23"/>
      <c r="C528" s="23"/>
      <c r="D528" s="24" t="s">
        <v>2017</v>
      </c>
      <c r="E528" s="24"/>
      <c r="F528" s="24"/>
      <c r="G528" s="24" t="s">
        <v>2018</v>
      </c>
      <c r="H528" s="24"/>
      <c r="I528" s="24"/>
      <c r="J528" s="24"/>
      <c r="K528" s="24"/>
      <c r="L528" s="24"/>
      <c r="M528" s="25" t="s">
        <v>2019</v>
      </c>
      <c r="N528" s="25"/>
      <c r="O528" s="25"/>
      <c r="P528" s="25"/>
      <c r="Q528" s="25"/>
      <c r="R528" s="25"/>
      <c r="S528" s="25"/>
      <c r="T528" s="25"/>
      <c r="U528" s="25"/>
      <c r="V528" s="25"/>
      <c r="W528" s="15"/>
      <c r="X528" s="15"/>
      <c r="Y528" s="15"/>
      <c r="Z528" s="12">
        <v>241.37</v>
      </c>
      <c r="AA528" s="12">
        <f t="shared" si="41"/>
        <v>168.959</v>
      </c>
      <c r="AB528" s="7">
        <f t="shared" si="39"/>
        <v>244.99054999999998</v>
      </c>
      <c r="AC528" s="7">
        <f t="shared" si="40"/>
        <v>220.49149499999999</v>
      </c>
    </row>
    <row r="529" spans="1:29" s="1" customFormat="1" ht="42" customHeight="1" outlineLevel="3" x14ac:dyDescent="0.2">
      <c r="A529" s="23">
        <v>479</v>
      </c>
      <c r="B529" s="23"/>
      <c r="C529" s="23"/>
      <c r="D529" s="24" t="s">
        <v>2020</v>
      </c>
      <c r="E529" s="24"/>
      <c r="F529" s="24"/>
      <c r="G529" s="24" t="s">
        <v>2021</v>
      </c>
      <c r="H529" s="24"/>
      <c r="I529" s="24"/>
      <c r="J529" s="24"/>
      <c r="K529" s="24"/>
      <c r="L529" s="24"/>
      <c r="M529" s="25" t="s">
        <v>2022</v>
      </c>
      <c r="N529" s="25"/>
      <c r="O529" s="25"/>
      <c r="P529" s="25"/>
      <c r="Q529" s="25"/>
      <c r="R529" s="25"/>
      <c r="S529" s="25"/>
      <c r="T529" s="25"/>
      <c r="U529" s="25"/>
      <c r="V529" s="25"/>
      <c r="W529" s="24" t="s">
        <v>2023</v>
      </c>
      <c r="X529" s="24"/>
      <c r="Y529" s="24"/>
      <c r="Z529" s="12">
        <v>251.68</v>
      </c>
      <c r="AA529" s="12">
        <f t="shared" si="41"/>
        <v>176.17599999999999</v>
      </c>
      <c r="AB529" s="7">
        <f t="shared" si="39"/>
        <v>255.45519999999996</v>
      </c>
      <c r="AC529" s="7">
        <f t="shared" si="40"/>
        <v>229.90967999999998</v>
      </c>
    </row>
    <row r="530" spans="1:29" s="1" customFormat="1" ht="42" customHeight="1" outlineLevel="3" x14ac:dyDescent="0.2">
      <c r="A530" s="23">
        <v>480</v>
      </c>
      <c r="B530" s="23"/>
      <c r="C530" s="23"/>
      <c r="D530" s="24" t="s">
        <v>2024</v>
      </c>
      <c r="E530" s="24"/>
      <c r="F530" s="24"/>
      <c r="G530" s="24" t="s">
        <v>2025</v>
      </c>
      <c r="H530" s="24"/>
      <c r="I530" s="24"/>
      <c r="J530" s="24"/>
      <c r="K530" s="24"/>
      <c r="L530" s="24"/>
      <c r="M530" s="25" t="s">
        <v>2026</v>
      </c>
      <c r="N530" s="25"/>
      <c r="O530" s="25"/>
      <c r="P530" s="25"/>
      <c r="Q530" s="25"/>
      <c r="R530" s="25"/>
      <c r="S530" s="25"/>
      <c r="T530" s="25"/>
      <c r="U530" s="25"/>
      <c r="V530" s="25"/>
      <c r="W530" s="24" t="s">
        <v>2027</v>
      </c>
      <c r="X530" s="24"/>
      <c r="Y530" s="24"/>
      <c r="Z530" s="12">
        <v>252.72</v>
      </c>
      <c r="AA530" s="12">
        <f t="shared" si="41"/>
        <v>176.904</v>
      </c>
      <c r="AB530" s="7">
        <f t="shared" si="39"/>
        <v>256.51079999999996</v>
      </c>
      <c r="AC530" s="7">
        <f t="shared" si="40"/>
        <v>230.85971999999998</v>
      </c>
    </row>
    <row r="531" spans="1:29" s="1" customFormat="1" ht="42" customHeight="1" outlineLevel="3" x14ac:dyDescent="0.2">
      <c r="A531" s="23">
        <v>481</v>
      </c>
      <c r="B531" s="23"/>
      <c r="C531" s="23"/>
      <c r="D531" s="24" t="s">
        <v>2028</v>
      </c>
      <c r="E531" s="24"/>
      <c r="F531" s="24"/>
      <c r="G531" s="24" t="s">
        <v>2029</v>
      </c>
      <c r="H531" s="24"/>
      <c r="I531" s="24"/>
      <c r="J531" s="24"/>
      <c r="K531" s="24"/>
      <c r="L531" s="24"/>
      <c r="M531" s="25" t="s">
        <v>2030</v>
      </c>
      <c r="N531" s="25"/>
      <c r="O531" s="25"/>
      <c r="P531" s="25"/>
      <c r="Q531" s="25"/>
      <c r="R531" s="25"/>
      <c r="S531" s="25"/>
      <c r="T531" s="25"/>
      <c r="U531" s="25"/>
      <c r="V531" s="25"/>
      <c r="W531" s="24" t="s">
        <v>2031</v>
      </c>
      <c r="X531" s="24"/>
      <c r="Y531" s="24"/>
      <c r="Z531" s="12">
        <v>279.76</v>
      </c>
      <c r="AA531" s="12">
        <f t="shared" si="41"/>
        <v>195.83199999999999</v>
      </c>
      <c r="AB531" s="7">
        <f t="shared" si="39"/>
        <v>283.95639999999997</v>
      </c>
      <c r="AC531" s="7">
        <f t="shared" si="40"/>
        <v>255.56075999999996</v>
      </c>
    </row>
    <row r="532" spans="1:29" s="1" customFormat="1" ht="42" customHeight="1" outlineLevel="3" x14ac:dyDescent="0.2">
      <c r="A532" s="23">
        <v>482</v>
      </c>
      <c r="B532" s="23"/>
      <c r="C532" s="23"/>
      <c r="D532" s="24" t="s">
        <v>2032</v>
      </c>
      <c r="E532" s="24"/>
      <c r="F532" s="24"/>
      <c r="G532" s="24" t="s">
        <v>2033</v>
      </c>
      <c r="H532" s="24"/>
      <c r="I532" s="24"/>
      <c r="J532" s="24"/>
      <c r="K532" s="24"/>
      <c r="L532" s="24"/>
      <c r="M532" s="25" t="s">
        <v>2034</v>
      </c>
      <c r="N532" s="25"/>
      <c r="O532" s="25"/>
      <c r="P532" s="25"/>
      <c r="Q532" s="25"/>
      <c r="R532" s="25"/>
      <c r="S532" s="25"/>
      <c r="T532" s="25"/>
      <c r="U532" s="25"/>
      <c r="V532" s="25"/>
      <c r="W532" s="24" t="s">
        <v>2035</v>
      </c>
      <c r="X532" s="24"/>
      <c r="Y532" s="24"/>
      <c r="Z532" s="12">
        <v>278.72000000000003</v>
      </c>
      <c r="AA532" s="12">
        <f t="shared" si="41"/>
        <v>195.10400000000001</v>
      </c>
      <c r="AB532" s="7">
        <f t="shared" si="39"/>
        <v>282.9008</v>
      </c>
      <c r="AC532" s="7">
        <f t="shared" si="40"/>
        <v>254.61072000000001</v>
      </c>
    </row>
    <row r="533" spans="1:29" s="1" customFormat="1" ht="42" customHeight="1" outlineLevel="3" x14ac:dyDescent="0.2">
      <c r="A533" s="23">
        <v>483</v>
      </c>
      <c r="B533" s="23"/>
      <c r="C533" s="23"/>
      <c r="D533" s="24" t="s">
        <v>2036</v>
      </c>
      <c r="E533" s="24"/>
      <c r="F533" s="24"/>
      <c r="G533" s="24" t="s">
        <v>2037</v>
      </c>
      <c r="H533" s="24"/>
      <c r="I533" s="24"/>
      <c r="J533" s="24"/>
      <c r="K533" s="24"/>
      <c r="L533" s="24"/>
      <c r="M533" s="25" t="s">
        <v>2038</v>
      </c>
      <c r="N533" s="25"/>
      <c r="O533" s="25"/>
      <c r="P533" s="25"/>
      <c r="Q533" s="25"/>
      <c r="R533" s="25"/>
      <c r="S533" s="25"/>
      <c r="T533" s="25"/>
      <c r="U533" s="25"/>
      <c r="V533" s="25"/>
      <c r="W533" s="24" t="s">
        <v>2039</v>
      </c>
      <c r="X533" s="24"/>
      <c r="Y533" s="24"/>
      <c r="Z533" s="12">
        <v>289.12</v>
      </c>
      <c r="AA533" s="12">
        <f t="shared" si="41"/>
        <v>202.38399999999999</v>
      </c>
      <c r="AB533" s="7">
        <f t="shared" si="39"/>
        <v>293.45679999999999</v>
      </c>
      <c r="AC533" s="7">
        <f t="shared" si="40"/>
        <v>264.11111999999997</v>
      </c>
    </row>
    <row r="534" spans="1:29" s="1" customFormat="1" ht="42" customHeight="1" outlineLevel="3" x14ac:dyDescent="0.2">
      <c r="A534" s="23">
        <v>484</v>
      </c>
      <c r="B534" s="23"/>
      <c r="C534" s="23"/>
      <c r="D534" s="24" t="s">
        <v>2040</v>
      </c>
      <c r="E534" s="24"/>
      <c r="F534" s="24"/>
      <c r="G534" s="24" t="s">
        <v>2041</v>
      </c>
      <c r="H534" s="24"/>
      <c r="I534" s="24"/>
      <c r="J534" s="24"/>
      <c r="K534" s="24"/>
      <c r="L534" s="24"/>
      <c r="M534" s="25" t="s">
        <v>2042</v>
      </c>
      <c r="N534" s="25"/>
      <c r="O534" s="25"/>
      <c r="P534" s="25"/>
      <c r="Q534" s="25"/>
      <c r="R534" s="25"/>
      <c r="S534" s="25"/>
      <c r="T534" s="25"/>
      <c r="U534" s="25"/>
      <c r="V534" s="25"/>
      <c r="W534" s="24" t="s">
        <v>2043</v>
      </c>
      <c r="X534" s="24"/>
      <c r="Y534" s="24"/>
      <c r="Z534" s="12">
        <v>314.08</v>
      </c>
      <c r="AA534" s="12">
        <f t="shared" si="41"/>
        <v>219.85599999999999</v>
      </c>
      <c r="AB534" s="7">
        <f t="shared" si="39"/>
        <v>318.7912</v>
      </c>
      <c r="AC534" s="7">
        <f t="shared" si="40"/>
        <v>286.91208</v>
      </c>
    </row>
    <row r="535" spans="1:29" s="1" customFormat="1" ht="42" customHeight="1" outlineLevel="3" x14ac:dyDescent="0.2">
      <c r="A535" s="23">
        <v>485</v>
      </c>
      <c r="B535" s="23"/>
      <c r="C535" s="23"/>
      <c r="D535" s="24" t="s">
        <v>2044</v>
      </c>
      <c r="E535" s="24"/>
      <c r="F535" s="24"/>
      <c r="G535" s="24" t="s">
        <v>2045</v>
      </c>
      <c r="H535" s="24"/>
      <c r="I535" s="24"/>
      <c r="J535" s="24"/>
      <c r="K535" s="24"/>
      <c r="L535" s="24"/>
      <c r="M535" s="25" t="s">
        <v>2046</v>
      </c>
      <c r="N535" s="25"/>
      <c r="O535" s="25"/>
      <c r="P535" s="25"/>
      <c r="Q535" s="25"/>
      <c r="R535" s="25"/>
      <c r="S535" s="25"/>
      <c r="T535" s="25"/>
      <c r="U535" s="25"/>
      <c r="V535" s="25"/>
      <c r="W535" s="24" t="s">
        <v>2047</v>
      </c>
      <c r="X535" s="24"/>
      <c r="Y535" s="24"/>
      <c r="Z535" s="12">
        <v>314.08</v>
      </c>
      <c r="AA535" s="12">
        <f t="shared" si="41"/>
        <v>219.85599999999999</v>
      </c>
      <c r="AB535" s="7">
        <f t="shared" si="39"/>
        <v>318.7912</v>
      </c>
      <c r="AC535" s="7">
        <f t="shared" si="40"/>
        <v>286.91208</v>
      </c>
    </row>
    <row r="536" spans="1:29" s="1" customFormat="1" ht="42" customHeight="1" outlineLevel="3" x14ac:dyDescent="0.2">
      <c r="A536" s="23">
        <v>486</v>
      </c>
      <c r="B536" s="23"/>
      <c r="C536" s="23"/>
      <c r="D536" s="24" t="s">
        <v>2048</v>
      </c>
      <c r="E536" s="24"/>
      <c r="F536" s="24"/>
      <c r="G536" s="24" t="s">
        <v>2049</v>
      </c>
      <c r="H536" s="24"/>
      <c r="I536" s="24"/>
      <c r="J536" s="24"/>
      <c r="K536" s="24"/>
      <c r="L536" s="24"/>
      <c r="M536" s="25" t="s">
        <v>2050</v>
      </c>
      <c r="N536" s="25"/>
      <c r="O536" s="25"/>
      <c r="P536" s="25"/>
      <c r="Q536" s="25"/>
      <c r="R536" s="25"/>
      <c r="S536" s="25"/>
      <c r="T536" s="25"/>
      <c r="U536" s="25"/>
      <c r="V536" s="25"/>
      <c r="W536" s="24" t="s">
        <v>2051</v>
      </c>
      <c r="X536" s="24"/>
      <c r="Y536" s="24"/>
      <c r="Z536" s="12">
        <v>281.83999999999997</v>
      </c>
      <c r="AA536" s="12">
        <f t="shared" si="41"/>
        <v>197.28799999999998</v>
      </c>
      <c r="AB536" s="7">
        <f t="shared" si="39"/>
        <v>286.06759999999997</v>
      </c>
      <c r="AC536" s="7">
        <f t="shared" si="40"/>
        <v>257.46083999999996</v>
      </c>
    </row>
    <row r="537" spans="1:29" s="1" customFormat="1" ht="42" customHeight="1" outlineLevel="3" x14ac:dyDescent="0.2">
      <c r="A537" s="23">
        <v>487</v>
      </c>
      <c r="B537" s="23"/>
      <c r="C537" s="23"/>
      <c r="D537" s="24" t="s">
        <v>2052</v>
      </c>
      <c r="E537" s="24"/>
      <c r="F537" s="24"/>
      <c r="G537" s="24" t="s">
        <v>2053</v>
      </c>
      <c r="H537" s="24"/>
      <c r="I537" s="24"/>
      <c r="J537" s="24"/>
      <c r="K537" s="24"/>
      <c r="L537" s="24"/>
      <c r="M537" s="25" t="s">
        <v>2054</v>
      </c>
      <c r="N537" s="25"/>
      <c r="O537" s="25"/>
      <c r="P537" s="25"/>
      <c r="Q537" s="25"/>
      <c r="R537" s="25"/>
      <c r="S537" s="25"/>
      <c r="T537" s="25"/>
      <c r="U537" s="25"/>
      <c r="V537" s="25"/>
      <c r="W537" s="24" t="s">
        <v>2055</v>
      </c>
      <c r="X537" s="24"/>
      <c r="Y537" s="24"/>
      <c r="Z537" s="12">
        <v>289.12</v>
      </c>
      <c r="AA537" s="12">
        <f t="shared" si="41"/>
        <v>202.38399999999999</v>
      </c>
      <c r="AB537" s="7">
        <f t="shared" si="39"/>
        <v>293.45679999999999</v>
      </c>
      <c r="AC537" s="7">
        <f t="shared" si="40"/>
        <v>264.11111999999997</v>
      </c>
    </row>
    <row r="538" spans="1:29" s="1" customFormat="1" ht="42" customHeight="1" outlineLevel="3" x14ac:dyDescent="0.2">
      <c r="A538" s="23">
        <v>488</v>
      </c>
      <c r="B538" s="23"/>
      <c r="C538" s="23"/>
      <c r="D538" s="24" t="s">
        <v>2056</v>
      </c>
      <c r="E538" s="24"/>
      <c r="F538" s="24"/>
      <c r="G538" s="24" t="s">
        <v>2057</v>
      </c>
      <c r="H538" s="24"/>
      <c r="I538" s="24"/>
      <c r="J538" s="24"/>
      <c r="K538" s="24"/>
      <c r="L538" s="24"/>
      <c r="M538" s="25" t="s">
        <v>2058</v>
      </c>
      <c r="N538" s="25"/>
      <c r="O538" s="25"/>
      <c r="P538" s="25"/>
      <c r="Q538" s="25"/>
      <c r="R538" s="25"/>
      <c r="S538" s="25"/>
      <c r="T538" s="25"/>
      <c r="U538" s="25"/>
      <c r="V538" s="25"/>
      <c r="W538" s="24" t="s">
        <v>2059</v>
      </c>
      <c r="X538" s="24"/>
      <c r="Y538" s="24"/>
      <c r="Z538" s="12">
        <v>151.65</v>
      </c>
      <c r="AA538" s="12">
        <v>151.65</v>
      </c>
      <c r="AB538" s="7">
        <f t="shared" si="39"/>
        <v>219.89250000000001</v>
      </c>
      <c r="AC538" s="7">
        <f t="shared" si="40"/>
        <v>197.90325000000001</v>
      </c>
    </row>
    <row r="539" spans="1:29" s="1" customFormat="1" ht="42" customHeight="1" outlineLevel="3" x14ac:dyDescent="0.2">
      <c r="A539" s="23">
        <v>489</v>
      </c>
      <c r="B539" s="23"/>
      <c r="C539" s="23"/>
      <c r="D539" s="24" t="s">
        <v>2060</v>
      </c>
      <c r="E539" s="24"/>
      <c r="F539" s="24"/>
      <c r="G539" s="24" t="s">
        <v>2061</v>
      </c>
      <c r="H539" s="24"/>
      <c r="I539" s="24"/>
      <c r="J539" s="24"/>
      <c r="K539" s="24"/>
      <c r="L539" s="24"/>
      <c r="M539" s="25" t="s">
        <v>2062</v>
      </c>
      <c r="N539" s="25"/>
      <c r="O539" s="25"/>
      <c r="P539" s="25"/>
      <c r="Q539" s="25"/>
      <c r="R539" s="25"/>
      <c r="S539" s="25"/>
      <c r="T539" s="25"/>
      <c r="U539" s="25"/>
      <c r="V539" s="25"/>
      <c r="W539" s="24" t="s">
        <v>2063</v>
      </c>
      <c r="X539" s="24"/>
      <c r="Y539" s="24"/>
      <c r="Z539" s="12">
        <v>346.32</v>
      </c>
      <c r="AA539" s="12">
        <f t="shared" ref="AA539:AA559" si="42">Z539/100*(100-$AB$8)</f>
        <v>242.42400000000001</v>
      </c>
      <c r="AB539" s="7">
        <f t="shared" si="39"/>
        <v>351.51479999999998</v>
      </c>
      <c r="AC539" s="7">
        <f t="shared" si="40"/>
        <v>316.36331999999999</v>
      </c>
    </row>
    <row r="540" spans="1:29" s="1" customFormat="1" ht="42" customHeight="1" outlineLevel="3" x14ac:dyDescent="0.2">
      <c r="A540" s="23">
        <v>490</v>
      </c>
      <c r="B540" s="23"/>
      <c r="C540" s="23"/>
      <c r="D540" s="24" t="s">
        <v>2064</v>
      </c>
      <c r="E540" s="24"/>
      <c r="F540" s="24"/>
      <c r="G540" s="24" t="s">
        <v>2065</v>
      </c>
      <c r="H540" s="24"/>
      <c r="I540" s="24"/>
      <c r="J540" s="24"/>
      <c r="K540" s="24"/>
      <c r="L540" s="24"/>
      <c r="M540" s="25" t="s">
        <v>2066</v>
      </c>
      <c r="N540" s="25"/>
      <c r="O540" s="25"/>
      <c r="P540" s="25"/>
      <c r="Q540" s="25"/>
      <c r="R540" s="25"/>
      <c r="S540" s="25"/>
      <c r="T540" s="25"/>
      <c r="U540" s="25"/>
      <c r="V540" s="25"/>
      <c r="W540" s="24" t="s">
        <v>2067</v>
      </c>
      <c r="X540" s="24"/>
      <c r="Y540" s="24"/>
      <c r="Z540" s="12">
        <v>289.12</v>
      </c>
      <c r="AA540" s="12">
        <f t="shared" si="42"/>
        <v>202.38399999999999</v>
      </c>
      <c r="AB540" s="7">
        <f t="shared" si="39"/>
        <v>293.45679999999999</v>
      </c>
      <c r="AC540" s="7">
        <f t="shared" si="40"/>
        <v>264.11111999999997</v>
      </c>
    </row>
    <row r="541" spans="1:29" s="1" customFormat="1" ht="42" customHeight="1" outlineLevel="3" x14ac:dyDescent="0.2">
      <c r="A541" s="23">
        <v>491</v>
      </c>
      <c r="B541" s="23"/>
      <c r="C541" s="23"/>
      <c r="D541" s="24" t="s">
        <v>2068</v>
      </c>
      <c r="E541" s="24"/>
      <c r="F541" s="24"/>
      <c r="G541" s="24" t="s">
        <v>2069</v>
      </c>
      <c r="H541" s="24"/>
      <c r="I541" s="24"/>
      <c r="J541" s="24"/>
      <c r="K541" s="24"/>
      <c r="L541" s="24"/>
      <c r="M541" s="25" t="s">
        <v>2070</v>
      </c>
      <c r="N541" s="25"/>
      <c r="O541" s="25"/>
      <c r="P541" s="25"/>
      <c r="Q541" s="25"/>
      <c r="R541" s="25"/>
      <c r="S541" s="25"/>
      <c r="T541" s="25"/>
      <c r="U541" s="25"/>
      <c r="V541" s="25"/>
      <c r="W541" s="24" t="s">
        <v>2071</v>
      </c>
      <c r="X541" s="24"/>
      <c r="Y541" s="24"/>
      <c r="Z541" s="12">
        <v>273.52</v>
      </c>
      <c r="AA541" s="12">
        <f t="shared" si="42"/>
        <v>191.464</v>
      </c>
      <c r="AB541" s="7">
        <f t="shared" si="39"/>
        <v>277.62279999999998</v>
      </c>
      <c r="AC541" s="7">
        <f t="shared" si="40"/>
        <v>249.86052000000001</v>
      </c>
    </row>
    <row r="542" spans="1:29" s="1" customFormat="1" ht="42" customHeight="1" outlineLevel="3" x14ac:dyDescent="0.2">
      <c r="A542" s="23">
        <v>492</v>
      </c>
      <c r="B542" s="23"/>
      <c r="C542" s="23"/>
      <c r="D542" s="24" t="s">
        <v>2072</v>
      </c>
      <c r="E542" s="24"/>
      <c r="F542" s="24"/>
      <c r="G542" s="24" t="s">
        <v>2073</v>
      </c>
      <c r="H542" s="24"/>
      <c r="I542" s="24"/>
      <c r="J542" s="24"/>
      <c r="K542" s="24"/>
      <c r="L542" s="24"/>
      <c r="M542" s="25" t="s">
        <v>2074</v>
      </c>
      <c r="N542" s="25"/>
      <c r="O542" s="25"/>
      <c r="P542" s="25"/>
      <c r="Q542" s="25"/>
      <c r="R542" s="25"/>
      <c r="S542" s="25"/>
      <c r="T542" s="25"/>
      <c r="U542" s="25"/>
      <c r="V542" s="25"/>
      <c r="W542" s="24" t="s">
        <v>2075</v>
      </c>
      <c r="X542" s="24"/>
      <c r="Y542" s="24"/>
      <c r="Z542" s="12">
        <v>308.88</v>
      </c>
      <c r="AA542" s="12">
        <f t="shared" si="42"/>
        <v>216.21600000000001</v>
      </c>
      <c r="AB542" s="7">
        <f t="shared" si="39"/>
        <v>313.51319999999998</v>
      </c>
      <c r="AC542" s="7">
        <f t="shared" si="40"/>
        <v>282.16188</v>
      </c>
    </row>
    <row r="543" spans="1:29" s="1" customFormat="1" ht="42" customHeight="1" outlineLevel="3" x14ac:dyDescent="0.2">
      <c r="A543" s="23">
        <v>493</v>
      </c>
      <c r="B543" s="23"/>
      <c r="C543" s="23"/>
      <c r="D543" s="24" t="s">
        <v>2076</v>
      </c>
      <c r="E543" s="24"/>
      <c r="F543" s="24"/>
      <c r="G543" s="24" t="s">
        <v>2077</v>
      </c>
      <c r="H543" s="24"/>
      <c r="I543" s="24"/>
      <c r="J543" s="24"/>
      <c r="K543" s="24"/>
      <c r="L543" s="24"/>
      <c r="M543" s="25" t="s">
        <v>2078</v>
      </c>
      <c r="N543" s="25"/>
      <c r="O543" s="25"/>
      <c r="P543" s="25"/>
      <c r="Q543" s="25"/>
      <c r="R543" s="25"/>
      <c r="S543" s="25"/>
      <c r="T543" s="25"/>
      <c r="U543" s="25"/>
      <c r="V543" s="25"/>
      <c r="W543" s="24" t="s">
        <v>2079</v>
      </c>
      <c r="X543" s="24"/>
      <c r="Y543" s="24"/>
      <c r="Z543" s="12">
        <v>281.83999999999997</v>
      </c>
      <c r="AA543" s="12">
        <f t="shared" si="42"/>
        <v>197.28799999999998</v>
      </c>
      <c r="AB543" s="7">
        <f t="shared" si="39"/>
        <v>286.06759999999997</v>
      </c>
      <c r="AC543" s="7">
        <f t="shared" si="40"/>
        <v>257.46083999999996</v>
      </c>
    </row>
    <row r="544" spans="1:29" s="1" customFormat="1" ht="42" customHeight="1" outlineLevel="3" x14ac:dyDescent="0.2">
      <c r="A544" s="23">
        <v>494</v>
      </c>
      <c r="B544" s="23"/>
      <c r="C544" s="23"/>
      <c r="D544" s="24" t="s">
        <v>2080</v>
      </c>
      <c r="E544" s="24"/>
      <c r="F544" s="24"/>
      <c r="G544" s="24" t="s">
        <v>2081</v>
      </c>
      <c r="H544" s="24"/>
      <c r="I544" s="24"/>
      <c r="J544" s="24"/>
      <c r="K544" s="24"/>
      <c r="L544" s="24"/>
      <c r="M544" s="25" t="s">
        <v>2082</v>
      </c>
      <c r="N544" s="25"/>
      <c r="O544" s="25"/>
      <c r="P544" s="25"/>
      <c r="Q544" s="25"/>
      <c r="R544" s="25"/>
      <c r="S544" s="25"/>
      <c r="T544" s="25"/>
      <c r="U544" s="25"/>
      <c r="V544" s="25"/>
      <c r="W544" s="24" t="s">
        <v>2083</v>
      </c>
      <c r="X544" s="24"/>
      <c r="Y544" s="24"/>
      <c r="Z544" s="12">
        <v>328.64</v>
      </c>
      <c r="AA544" s="12">
        <f t="shared" si="42"/>
        <v>230.048</v>
      </c>
      <c r="AB544" s="7">
        <f t="shared" si="39"/>
        <v>333.56959999999998</v>
      </c>
      <c r="AC544" s="7">
        <f t="shared" si="40"/>
        <v>300.21263999999996</v>
      </c>
    </row>
    <row r="545" spans="1:29" s="1" customFormat="1" ht="42" customHeight="1" outlineLevel="3" x14ac:dyDescent="0.2">
      <c r="A545" s="23">
        <v>495</v>
      </c>
      <c r="B545" s="23"/>
      <c r="C545" s="23"/>
      <c r="D545" s="24" t="s">
        <v>2084</v>
      </c>
      <c r="E545" s="24"/>
      <c r="F545" s="24"/>
      <c r="G545" s="24" t="s">
        <v>2085</v>
      </c>
      <c r="H545" s="24"/>
      <c r="I545" s="24"/>
      <c r="J545" s="24"/>
      <c r="K545" s="24"/>
      <c r="L545" s="24"/>
      <c r="M545" s="25" t="s">
        <v>2086</v>
      </c>
      <c r="N545" s="25"/>
      <c r="O545" s="25"/>
      <c r="P545" s="25"/>
      <c r="Q545" s="25"/>
      <c r="R545" s="25"/>
      <c r="S545" s="25"/>
      <c r="T545" s="25"/>
      <c r="U545" s="25"/>
      <c r="V545" s="25"/>
      <c r="W545" s="24" t="s">
        <v>2087</v>
      </c>
      <c r="X545" s="24"/>
      <c r="Y545" s="24"/>
      <c r="Z545" s="12">
        <v>367.12</v>
      </c>
      <c r="AA545" s="12">
        <f t="shared" si="42"/>
        <v>256.98400000000004</v>
      </c>
      <c r="AB545" s="7">
        <f t="shared" si="39"/>
        <v>372.62680000000006</v>
      </c>
      <c r="AC545" s="7">
        <f t="shared" si="40"/>
        <v>335.36412000000001</v>
      </c>
    </row>
    <row r="546" spans="1:29" s="1" customFormat="1" ht="42" customHeight="1" outlineLevel="3" x14ac:dyDescent="0.2">
      <c r="A546" s="23">
        <v>496</v>
      </c>
      <c r="B546" s="23"/>
      <c r="C546" s="23"/>
      <c r="D546" s="24" t="s">
        <v>2088</v>
      </c>
      <c r="E546" s="24"/>
      <c r="F546" s="24"/>
      <c r="G546" s="24" t="s">
        <v>2089</v>
      </c>
      <c r="H546" s="24"/>
      <c r="I546" s="24"/>
      <c r="J546" s="24"/>
      <c r="K546" s="24"/>
      <c r="L546" s="24"/>
      <c r="M546" s="25" t="s">
        <v>2090</v>
      </c>
      <c r="N546" s="25"/>
      <c r="O546" s="25"/>
      <c r="P546" s="25"/>
      <c r="Q546" s="25"/>
      <c r="R546" s="25"/>
      <c r="S546" s="25"/>
      <c r="T546" s="25"/>
      <c r="U546" s="25"/>
      <c r="V546" s="25"/>
      <c r="W546" s="24" t="s">
        <v>2091</v>
      </c>
      <c r="X546" s="24"/>
      <c r="Y546" s="24"/>
      <c r="Z546" s="12">
        <v>370.24</v>
      </c>
      <c r="AA546" s="12">
        <f t="shared" si="42"/>
        <v>259.16800000000001</v>
      </c>
      <c r="AB546" s="7">
        <f t="shared" si="39"/>
        <v>375.79359999999997</v>
      </c>
      <c r="AC546" s="7">
        <f t="shared" si="40"/>
        <v>338.21424000000002</v>
      </c>
    </row>
    <row r="547" spans="1:29" s="1" customFormat="1" ht="42" customHeight="1" outlineLevel="3" x14ac:dyDescent="0.2">
      <c r="A547" s="23">
        <v>497</v>
      </c>
      <c r="B547" s="23"/>
      <c r="C547" s="23"/>
      <c r="D547" s="24" t="s">
        <v>2092</v>
      </c>
      <c r="E547" s="24"/>
      <c r="F547" s="24"/>
      <c r="G547" s="24" t="s">
        <v>2093</v>
      </c>
      <c r="H547" s="24"/>
      <c r="I547" s="24"/>
      <c r="J547" s="24"/>
      <c r="K547" s="24"/>
      <c r="L547" s="24"/>
      <c r="M547" s="25" t="s">
        <v>2094</v>
      </c>
      <c r="N547" s="25"/>
      <c r="O547" s="25"/>
      <c r="P547" s="25"/>
      <c r="Q547" s="25"/>
      <c r="R547" s="25"/>
      <c r="S547" s="25"/>
      <c r="T547" s="25"/>
      <c r="U547" s="25"/>
      <c r="V547" s="25"/>
      <c r="W547" s="24" t="s">
        <v>2095</v>
      </c>
      <c r="X547" s="24"/>
      <c r="Y547" s="24"/>
      <c r="Z547" s="12">
        <v>312</v>
      </c>
      <c r="AA547" s="12">
        <f t="shared" si="42"/>
        <v>218.4</v>
      </c>
      <c r="AB547" s="7">
        <f t="shared" si="39"/>
        <v>316.68</v>
      </c>
      <c r="AC547" s="7">
        <f t="shared" si="40"/>
        <v>285.012</v>
      </c>
    </row>
    <row r="548" spans="1:29" s="1" customFormat="1" ht="42" customHeight="1" outlineLevel="3" x14ac:dyDescent="0.2">
      <c r="A548" s="23">
        <v>498</v>
      </c>
      <c r="B548" s="23"/>
      <c r="C548" s="23"/>
      <c r="D548" s="24" t="s">
        <v>2096</v>
      </c>
      <c r="E548" s="24"/>
      <c r="F548" s="24"/>
      <c r="G548" s="24" t="s">
        <v>2097</v>
      </c>
      <c r="H548" s="24"/>
      <c r="I548" s="24"/>
      <c r="J548" s="24"/>
      <c r="K548" s="24"/>
      <c r="L548" s="24"/>
      <c r="M548" s="25" t="s">
        <v>2098</v>
      </c>
      <c r="N548" s="25"/>
      <c r="O548" s="25"/>
      <c r="P548" s="25"/>
      <c r="Q548" s="25"/>
      <c r="R548" s="25"/>
      <c r="S548" s="25"/>
      <c r="T548" s="25"/>
      <c r="U548" s="25"/>
      <c r="V548" s="25"/>
      <c r="W548" s="24" t="s">
        <v>2099</v>
      </c>
      <c r="X548" s="24"/>
      <c r="Y548" s="24"/>
      <c r="Z548" s="12">
        <v>328.64</v>
      </c>
      <c r="AA548" s="12">
        <f t="shared" si="42"/>
        <v>230.048</v>
      </c>
      <c r="AB548" s="7">
        <f t="shared" si="39"/>
        <v>333.56959999999998</v>
      </c>
      <c r="AC548" s="7">
        <f t="shared" si="40"/>
        <v>300.21263999999996</v>
      </c>
    </row>
    <row r="549" spans="1:29" s="1" customFormat="1" ht="42" customHeight="1" outlineLevel="3" x14ac:dyDescent="0.2">
      <c r="A549" s="23">
        <v>499</v>
      </c>
      <c r="B549" s="23"/>
      <c r="C549" s="23"/>
      <c r="D549" s="24" t="s">
        <v>2100</v>
      </c>
      <c r="E549" s="24"/>
      <c r="F549" s="24"/>
      <c r="G549" s="24" t="s">
        <v>2101</v>
      </c>
      <c r="H549" s="24"/>
      <c r="I549" s="24"/>
      <c r="J549" s="24"/>
      <c r="K549" s="24"/>
      <c r="L549" s="24"/>
      <c r="M549" s="25" t="s">
        <v>2102</v>
      </c>
      <c r="N549" s="25"/>
      <c r="O549" s="25"/>
      <c r="P549" s="25"/>
      <c r="Q549" s="25"/>
      <c r="R549" s="25"/>
      <c r="S549" s="25"/>
      <c r="T549" s="25"/>
      <c r="U549" s="25"/>
      <c r="V549" s="25"/>
      <c r="W549" s="24" t="s">
        <v>2103</v>
      </c>
      <c r="X549" s="24"/>
      <c r="Y549" s="24"/>
      <c r="Z549" s="12">
        <v>401.44</v>
      </c>
      <c r="AA549" s="12">
        <f t="shared" si="42"/>
        <v>281.00800000000004</v>
      </c>
      <c r="AB549" s="7">
        <f t="shared" si="39"/>
        <v>407.46160000000003</v>
      </c>
      <c r="AC549" s="7">
        <f t="shared" si="40"/>
        <v>366.71544</v>
      </c>
    </row>
    <row r="550" spans="1:29" s="1" customFormat="1" ht="42" customHeight="1" outlineLevel="3" x14ac:dyDescent="0.2">
      <c r="A550" s="23">
        <v>500</v>
      </c>
      <c r="B550" s="23"/>
      <c r="C550" s="23"/>
      <c r="D550" s="24" t="s">
        <v>2104</v>
      </c>
      <c r="E550" s="24"/>
      <c r="F550" s="24"/>
      <c r="G550" s="24" t="s">
        <v>2105</v>
      </c>
      <c r="H550" s="24"/>
      <c r="I550" s="24"/>
      <c r="J550" s="24"/>
      <c r="K550" s="24"/>
      <c r="L550" s="24"/>
      <c r="M550" s="25" t="s">
        <v>2106</v>
      </c>
      <c r="N550" s="25"/>
      <c r="O550" s="25"/>
      <c r="P550" s="25"/>
      <c r="Q550" s="25"/>
      <c r="R550" s="25"/>
      <c r="S550" s="25"/>
      <c r="T550" s="25"/>
      <c r="U550" s="25"/>
      <c r="V550" s="25"/>
      <c r="W550" s="24" t="s">
        <v>2107</v>
      </c>
      <c r="X550" s="24"/>
      <c r="Y550" s="24"/>
      <c r="Z550" s="12">
        <v>387.92</v>
      </c>
      <c r="AA550" s="12">
        <f t="shared" si="42"/>
        <v>271.54399999999998</v>
      </c>
      <c r="AB550" s="7">
        <f t="shared" si="39"/>
        <v>393.73879999999997</v>
      </c>
      <c r="AC550" s="7">
        <f t="shared" si="40"/>
        <v>354.36491999999998</v>
      </c>
    </row>
    <row r="551" spans="1:29" s="1" customFormat="1" ht="42" customHeight="1" outlineLevel="3" x14ac:dyDescent="0.2">
      <c r="A551" s="23">
        <v>501</v>
      </c>
      <c r="B551" s="23"/>
      <c r="C551" s="23"/>
      <c r="D551" s="24" t="s">
        <v>2108</v>
      </c>
      <c r="E551" s="24"/>
      <c r="F551" s="24"/>
      <c r="G551" s="24" t="s">
        <v>2109</v>
      </c>
      <c r="H551" s="24"/>
      <c r="I551" s="24"/>
      <c r="J551" s="24"/>
      <c r="K551" s="24"/>
      <c r="L551" s="24"/>
      <c r="M551" s="25" t="s">
        <v>2110</v>
      </c>
      <c r="N551" s="25"/>
      <c r="O551" s="25"/>
      <c r="P551" s="25"/>
      <c r="Q551" s="25"/>
      <c r="R551" s="25"/>
      <c r="S551" s="25"/>
      <c r="T551" s="25"/>
      <c r="U551" s="25"/>
      <c r="V551" s="25"/>
      <c r="W551" s="24" t="s">
        <v>2111</v>
      </c>
      <c r="X551" s="24"/>
      <c r="Y551" s="24"/>
      <c r="Z551" s="12">
        <v>328.64</v>
      </c>
      <c r="AA551" s="12">
        <f t="shared" si="42"/>
        <v>230.048</v>
      </c>
      <c r="AB551" s="7">
        <f t="shared" si="39"/>
        <v>333.56959999999998</v>
      </c>
      <c r="AC551" s="7">
        <f t="shared" si="40"/>
        <v>300.21263999999996</v>
      </c>
    </row>
    <row r="552" spans="1:29" s="1" customFormat="1" ht="42" customHeight="1" outlineLevel="3" x14ac:dyDescent="0.2">
      <c r="A552" s="23">
        <v>502</v>
      </c>
      <c r="B552" s="23"/>
      <c r="C552" s="23"/>
      <c r="D552" s="24" t="s">
        <v>2112</v>
      </c>
      <c r="E552" s="24"/>
      <c r="F552" s="24"/>
      <c r="G552" s="24" t="s">
        <v>2113</v>
      </c>
      <c r="H552" s="24"/>
      <c r="I552" s="24"/>
      <c r="J552" s="24"/>
      <c r="K552" s="24"/>
      <c r="L552" s="24"/>
      <c r="M552" s="25" t="s">
        <v>2114</v>
      </c>
      <c r="N552" s="25"/>
      <c r="O552" s="25"/>
      <c r="P552" s="25"/>
      <c r="Q552" s="25"/>
      <c r="R552" s="25"/>
      <c r="S552" s="25"/>
      <c r="T552" s="25"/>
      <c r="U552" s="25"/>
      <c r="V552" s="25"/>
      <c r="W552" s="24" t="s">
        <v>2115</v>
      </c>
      <c r="X552" s="24"/>
      <c r="Y552" s="24"/>
      <c r="Z552" s="12">
        <v>315.12</v>
      </c>
      <c r="AA552" s="12">
        <f t="shared" si="42"/>
        <v>220.584</v>
      </c>
      <c r="AB552" s="7">
        <f t="shared" si="39"/>
        <v>319.84679999999997</v>
      </c>
      <c r="AC552" s="7">
        <f t="shared" si="40"/>
        <v>287.86211999999995</v>
      </c>
    </row>
    <row r="553" spans="1:29" s="1" customFormat="1" ht="42" customHeight="1" outlineLevel="3" x14ac:dyDescent="0.2">
      <c r="A553" s="23">
        <v>503</v>
      </c>
      <c r="B553" s="23"/>
      <c r="C553" s="23"/>
      <c r="D553" s="24" t="s">
        <v>2116</v>
      </c>
      <c r="E553" s="24"/>
      <c r="F553" s="24"/>
      <c r="G553" s="24" t="s">
        <v>2117</v>
      </c>
      <c r="H553" s="24"/>
      <c r="I553" s="24"/>
      <c r="J553" s="24"/>
      <c r="K553" s="24"/>
      <c r="L553" s="24"/>
      <c r="M553" s="25" t="s">
        <v>2118</v>
      </c>
      <c r="N553" s="25"/>
      <c r="O553" s="25"/>
      <c r="P553" s="25"/>
      <c r="Q553" s="25"/>
      <c r="R553" s="25"/>
      <c r="S553" s="25"/>
      <c r="T553" s="25"/>
      <c r="U553" s="25"/>
      <c r="V553" s="25"/>
      <c r="W553" s="24" t="s">
        <v>2119</v>
      </c>
      <c r="X553" s="24"/>
      <c r="Y553" s="24"/>
      <c r="Z553" s="12">
        <v>352.56</v>
      </c>
      <c r="AA553" s="12">
        <f t="shared" si="42"/>
        <v>246.792</v>
      </c>
      <c r="AB553" s="7">
        <f t="shared" si="39"/>
        <v>357.84839999999997</v>
      </c>
      <c r="AC553" s="7">
        <f t="shared" si="40"/>
        <v>322.06355999999994</v>
      </c>
    </row>
    <row r="554" spans="1:29" s="1" customFormat="1" ht="42" customHeight="1" outlineLevel="3" x14ac:dyDescent="0.2">
      <c r="A554" s="23">
        <v>504</v>
      </c>
      <c r="B554" s="23"/>
      <c r="C554" s="23"/>
      <c r="D554" s="24" t="s">
        <v>2120</v>
      </c>
      <c r="E554" s="24"/>
      <c r="F554" s="24"/>
      <c r="G554" s="24" t="s">
        <v>2121</v>
      </c>
      <c r="H554" s="24"/>
      <c r="I554" s="24"/>
      <c r="J554" s="24"/>
      <c r="K554" s="24"/>
      <c r="L554" s="24"/>
      <c r="M554" s="25" t="s">
        <v>2122</v>
      </c>
      <c r="N554" s="25"/>
      <c r="O554" s="25"/>
      <c r="P554" s="25"/>
      <c r="Q554" s="25"/>
      <c r="R554" s="25"/>
      <c r="S554" s="25"/>
      <c r="T554" s="25"/>
      <c r="U554" s="25"/>
      <c r="V554" s="25"/>
      <c r="W554" s="24" t="s">
        <v>2123</v>
      </c>
      <c r="X554" s="24"/>
      <c r="Y554" s="24"/>
      <c r="Z554" s="12">
        <v>312</v>
      </c>
      <c r="AA554" s="12">
        <f t="shared" si="42"/>
        <v>218.4</v>
      </c>
      <c r="AB554" s="7">
        <f t="shared" si="39"/>
        <v>316.68</v>
      </c>
      <c r="AC554" s="7">
        <f t="shared" si="40"/>
        <v>285.012</v>
      </c>
    </row>
    <row r="555" spans="1:29" s="1" customFormat="1" ht="42" customHeight="1" outlineLevel="3" x14ac:dyDescent="0.2">
      <c r="A555" s="23">
        <v>505</v>
      </c>
      <c r="B555" s="23"/>
      <c r="C555" s="23"/>
      <c r="D555" s="24" t="s">
        <v>2124</v>
      </c>
      <c r="E555" s="24"/>
      <c r="F555" s="24"/>
      <c r="G555" s="24" t="s">
        <v>2125</v>
      </c>
      <c r="H555" s="24"/>
      <c r="I555" s="24"/>
      <c r="J555" s="24"/>
      <c r="K555" s="24"/>
      <c r="L555" s="24"/>
      <c r="M555" s="25" t="s">
        <v>2126</v>
      </c>
      <c r="N555" s="25"/>
      <c r="O555" s="25"/>
      <c r="P555" s="25"/>
      <c r="Q555" s="25"/>
      <c r="R555" s="25"/>
      <c r="S555" s="25"/>
      <c r="T555" s="25"/>
      <c r="U555" s="25"/>
      <c r="V555" s="25"/>
      <c r="W555" s="24" t="s">
        <v>2127</v>
      </c>
      <c r="X555" s="24"/>
      <c r="Y555" s="24"/>
      <c r="Z555" s="12">
        <v>371.28</v>
      </c>
      <c r="AA555" s="12">
        <f t="shared" si="42"/>
        <v>259.89599999999996</v>
      </c>
      <c r="AB555" s="7">
        <f t="shared" si="39"/>
        <v>376.84919999999994</v>
      </c>
      <c r="AC555" s="7">
        <f t="shared" si="40"/>
        <v>339.16427999999991</v>
      </c>
    </row>
    <row r="556" spans="1:29" s="1" customFormat="1" ht="42" customHeight="1" outlineLevel="3" x14ac:dyDescent="0.2">
      <c r="A556" s="23">
        <v>506</v>
      </c>
      <c r="B556" s="23"/>
      <c r="C556" s="23"/>
      <c r="D556" s="24" t="s">
        <v>2128</v>
      </c>
      <c r="E556" s="24"/>
      <c r="F556" s="24"/>
      <c r="G556" s="24" t="s">
        <v>2129</v>
      </c>
      <c r="H556" s="24"/>
      <c r="I556" s="24"/>
      <c r="J556" s="24"/>
      <c r="K556" s="24"/>
      <c r="L556" s="24"/>
      <c r="M556" s="25" t="s">
        <v>2130</v>
      </c>
      <c r="N556" s="25"/>
      <c r="O556" s="25"/>
      <c r="P556" s="25"/>
      <c r="Q556" s="25"/>
      <c r="R556" s="25"/>
      <c r="S556" s="25"/>
      <c r="T556" s="25"/>
      <c r="U556" s="25"/>
      <c r="V556" s="25"/>
      <c r="W556" s="24" t="s">
        <v>2131</v>
      </c>
      <c r="X556" s="24"/>
      <c r="Y556" s="24"/>
      <c r="Z556" s="12">
        <v>419.12</v>
      </c>
      <c r="AA556" s="12">
        <f t="shared" si="42"/>
        <v>293.38400000000001</v>
      </c>
      <c r="AB556" s="7">
        <f t="shared" si="39"/>
        <v>425.40680000000003</v>
      </c>
      <c r="AC556" s="7">
        <f t="shared" si="40"/>
        <v>382.86612000000002</v>
      </c>
    </row>
    <row r="557" spans="1:29" s="1" customFormat="1" ht="42" customHeight="1" outlineLevel="3" x14ac:dyDescent="0.2">
      <c r="A557" s="23">
        <v>507</v>
      </c>
      <c r="B557" s="23"/>
      <c r="C557" s="23"/>
      <c r="D557" s="24" t="s">
        <v>2132</v>
      </c>
      <c r="E557" s="24"/>
      <c r="F557" s="24"/>
      <c r="G557" s="24" t="s">
        <v>2133</v>
      </c>
      <c r="H557" s="24"/>
      <c r="I557" s="24"/>
      <c r="J557" s="24"/>
      <c r="K557" s="24"/>
      <c r="L557" s="24"/>
      <c r="M557" s="25" t="s">
        <v>2134</v>
      </c>
      <c r="N557" s="25"/>
      <c r="O557" s="25"/>
      <c r="P557" s="25"/>
      <c r="Q557" s="25"/>
      <c r="R557" s="25"/>
      <c r="S557" s="25"/>
      <c r="T557" s="25"/>
      <c r="U557" s="25"/>
      <c r="V557" s="25"/>
      <c r="W557" s="24" t="s">
        <v>2135</v>
      </c>
      <c r="X557" s="24"/>
      <c r="Y557" s="24"/>
      <c r="Z557" s="12">
        <v>440.96</v>
      </c>
      <c r="AA557" s="12">
        <f t="shared" si="42"/>
        <v>308.67200000000003</v>
      </c>
      <c r="AB557" s="7">
        <f t="shared" si="39"/>
        <v>447.57440000000003</v>
      </c>
      <c r="AC557" s="7">
        <f t="shared" si="40"/>
        <v>402.81696000000005</v>
      </c>
    </row>
    <row r="558" spans="1:29" s="1" customFormat="1" ht="42" customHeight="1" outlineLevel="3" x14ac:dyDescent="0.2">
      <c r="A558" s="23">
        <v>508</v>
      </c>
      <c r="B558" s="23"/>
      <c r="C558" s="23"/>
      <c r="D558" s="24" t="s">
        <v>2136</v>
      </c>
      <c r="E558" s="24"/>
      <c r="F558" s="24"/>
      <c r="G558" s="24" t="s">
        <v>2137</v>
      </c>
      <c r="H558" s="24"/>
      <c r="I558" s="24"/>
      <c r="J558" s="24"/>
      <c r="K558" s="24"/>
      <c r="L558" s="24"/>
      <c r="M558" s="25" t="s">
        <v>2138</v>
      </c>
      <c r="N558" s="25"/>
      <c r="O558" s="25"/>
      <c r="P558" s="25"/>
      <c r="Q558" s="25"/>
      <c r="R558" s="25"/>
      <c r="S558" s="25"/>
      <c r="T558" s="25"/>
      <c r="U558" s="25"/>
      <c r="V558" s="25"/>
      <c r="W558" s="24" t="s">
        <v>2139</v>
      </c>
      <c r="X558" s="24"/>
      <c r="Y558" s="24"/>
      <c r="Z558" s="12">
        <v>356.72</v>
      </c>
      <c r="AA558" s="12">
        <f t="shared" si="42"/>
        <v>249.70400000000001</v>
      </c>
      <c r="AB558" s="7">
        <f t="shared" si="39"/>
        <v>362.07080000000002</v>
      </c>
      <c r="AC558" s="7">
        <f t="shared" si="40"/>
        <v>325.86372000000006</v>
      </c>
    </row>
    <row r="559" spans="1:29" ht="11.1" customHeight="1" outlineLevel="3" x14ac:dyDescent="0.2">
      <c r="A559" s="23">
        <v>509</v>
      </c>
      <c r="B559" s="23"/>
      <c r="C559" s="23"/>
      <c r="D559" s="24" t="s">
        <v>2140</v>
      </c>
      <c r="E559" s="24"/>
      <c r="F559" s="24"/>
      <c r="G559" s="24" t="s">
        <v>2141</v>
      </c>
      <c r="H559" s="24"/>
      <c r="I559" s="24"/>
      <c r="J559" s="24"/>
      <c r="K559" s="24"/>
      <c r="L559" s="24"/>
      <c r="M559" s="25" t="s">
        <v>2142</v>
      </c>
      <c r="N559" s="25"/>
      <c r="O559" s="25"/>
      <c r="P559" s="25"/>
      <c r="Q559" s="25"/>
      <c r="R559" s="25"/>
      <c r="S559" s="25"/>
      <c r="T559" s="25"/>
      <c r="U559" s="25"/>
      <c r="V559" s="25"/>
      <c r="W559" s="15"/>
      <c r="X559" s="15"/>
      <c r="Y559" s="15"/>
      <c r="Z559" s="12">
        <v>371.28</v>
      </c>
      <c r="AA559" s="12">
        <f t="shared" si="42"/>
        <v>259.89599999999996</v>
      </c>
      <c r="AB559" s="7">
        <f t="shared" si="39"/>
        <v>376.84919999999994</v>
      </c>
      <c r="AC559" s="7">
        <f t="shared" si="40"/>
        <v>339.16427999999991</v>
      </c>
    </row>
    <row r="560" spans="1:29" s="1" customFormat="1" ht="42" customHeight="1" outlineLevel="3" x14ac:dyDescent="0.2">
      <c r="A560" s="23">
        <v>510</v>
      </c>
      <c r="B560" s="23"/>
      <c r="C560" s="23"/>
      <c r="D560" s="24" t="s">
        <v>2143</v>
      </c>
      <c r="E560" s="24"/>
      <c r="F560" s="24"/>
      <c r="G560" s="24" t="s">
        <v>2144</v>
      </c>
      <c r="H560" s="24"/>
      <c r="I560" s="24"/>
      <c r="J560" s="24"/>
      <c r="K560" s="24"/>
      <c r="L560" s="24"/>
      <c r="M560" s="25" t="s">
        <v>2145</v>
      </c>
      <c r="N560" s="25"/>
      <c r="O560" s="25"/>
      <c r="P560" s="25"/>
      <c r="Q560" s="25"/>
      <c r="R560" s="25"/>
      <c r="S560" s="25"/>
      <c r="T560" s="25"/>
      <c r="U560" s="25"/>
      <c r="V560" s="25"/>
      <c r="W560" s="24" t="s">
        <v>2146</v>
      </c>
      <c r="X560" s="24"/>
      <c r="Y560" s="24"/>
      <c r="Z560" s="12">
        <v>228.14</v>
      </c>
      <c r="AA560" s="12">
        <v>228.14</v>
      </c>
      <c r="AB560" s="7">
        <f t="shared" si="39"/>
        <v>330.803</v>
      </c>
      <c r="AC560" s="7">
        <f t="shared" si="40"/>
        <v>297.72270000000003</v>
      </c>
    </row>
    <row r="561" spans="1:29" s="1" customFormat="1" ht="42" customHeight="1" outlineLevel="3" x14ac:dyDescent="0.2">
      <c r="A561" s="23">
        <v>511</v>
      </c>
      <c r="B561" s="23"/>
      <c r="C561" s="23"/>
      <c r="D561" s="24" t="s">
        <v>2147</v>
      </c>
      <c r="E561" s="24"/>
      <c r="F561" s="24"/>
      <c r="G561" s="24" t="s">
        <v>2148</v>
      </c>
      <c r="H561" s="24"/>
      <c r="I561" s="24"/>
      <c r="J561" s="24"/>
      <c r="K561" s="24"/>
      <c r="L561" s="24"/>
      <c r="M561" s="25" t="s">
        <v>2149</v>
      </c>
      <c r="N561" s="25"/>
      <c r="O561" s="25"/>
      <c r="P561" s="25"/>
      <c r="Q561" s="25"/>
      <c r="R561" s="25"/>
      <c r="S561" s="25"/>
      <c r="T561" s="25"/>
      <c r="U561" s="25"/>
      <c r="V561" s="25"/>
      <c r="W561" s="24" t="s">
        <v>2150</v>
      </c>
      <c r="X561" s="24"/>
      <c r="Y561" s="24"/>
      <c r="Z561" s="12">
        <v>445.12</v>
      </c>
      <c r="AA561" s="12">
        <f t="shared" ref="AA561:AA567" si="43">Z561/100*(100-$AB$8)</f>
        <v>311.584</v>
      </c>
      <c r="AB561" s="7">
        <f t="shared" si="39"/>
        <v>451.79680000000002</v>
      </c>
      <c r="AC561" s="7">
        <f t="shared" si="40"/>
        <v>406.61712</v>
      </c>
    </row>
    <row r="562" spans="1:29" s="1" customFormat="1" ht="42" customHeight="1" outlineLevel="3" x14ac:dyDescent="0.2">
      <c r="A562" s="23">
        <v>512</v>
      </c>
      <c r="B562" s="23"/>
      <c r="C562" s="23"/>
      <c r="D562" s="24" t="s">
        <v>2151</v>
      </c>
      <c r="E562" s="24"/>
      <c r="F562" s="24"/>
      <c r="G562" s="24" t="s">
        <v>2152</v>
      </c>
      <c r="H562" s="24"/>
      <c r="I562" s="24"/>
      <c r="J562" s="24"/>
      <c r="K562" s="24"/>
      <c r="L562" s="24"/>
      <c r="M562" s="25" t="s">
        <v>2153</v>
      </c>
      <c r="N562" s="25"/>
      <c r="O562" s="25"/>
      <c r="P562" s="25"/>
      <c r="Q562" s="25"/>
      <c r="R562" s="25"/>
      <c r="S562" s="25"/>
      <c r="T562" s="25"/>
      <c r="U562" s="25"/>
      <c r="V562" s="25"/>
      <c r="W562" s="24" t="s">
        <v>2154</v>
      </c>
      <c r="X562" s="24"/>
      <c r="Y562" s="24"/>
      <c r="Z562" s="12">
        <v>371.28</v>
      </c>
      <c r="AA562" s="12">
        <f t="shared" si="43"/>
        <v>259.89599999999996</v>
      </c>
      <c r="AB562" s="7">
        <f t="shared" si="39"/>
        <v>376.84919999999994</v>
      </c>
      <c r="AC562" s="7">
        <f t="shared" si="40"/>
        <v>339.16427999999991</v>
      </c>
    </row>
    <row r="563" spans="1:29" s="1" customFormat="1" ht="42" customHeight="1" outlineLevel="3" x14ac:dyDescent="0.2">
      <c r="A563" s="23">
        <v>513</v>
      </c>
      <c r="B563" s="23"/>
      <c r="C563" s="23"/>
      <c r="D563" s="24" t="s">
        <v>2155</v>
      </c>
      <c r="E563" s="24"/>
      <c r="F563" s="24"/>
      <c r="G563" s="24" t="s">
        <v>2156</v>
      </c>
      <c r="H563" s="24"/>
      <c r="I563" s="24"/>
      <c r="J563" s="24"/>
      <c r="K563" s="24"/>
      <c r="L563" s="24"/>
      <c r="M563" s="25" t="s">
        <v>2157</v>
      </c>
      <c r="N563" s="25"/>
      <c r="O563" s="25"/>
      <c r="P563" s="25"/>
      <c r="Q563" s="25"/>
      <c r="R563" s="25"/>
      <c r="S563" s="25"/>
      <c r="T563" s="25"/>
      <c r="U563" s="25"/>
      <c r="V563" s="25"/>
      <c r="W563" s="24" t="s">
        <v>2158</v>
      </c>
      <c r="X563" s="24"/>
      <c r="Y563" s="24"/>
      <c r="Z563" s="12">
        <v>351.52</v>
      </c>
      <c r="AA563" s="12">
        <f t="shared" si="43"/>
        <v>246.06399999999996</v>
      </c>
      <c r="AB563" s="7">
        <f t="shared" si="39"/>
        <v>356.79279999999994</v>
      </c>
      <c r="AC563" s="7">
        <f t="shared" si="40"/>
        <v>321.11351999999994</v>
      </c>
    </row>
    <row r="564" spans="1:29" s="1" customFormat="1" ht="42" customHeight="1" outlineLevel="3" x14ac:dyDescent="0.2">
      <c r="A564" s="23">
        <v>514</v>
      </c>
      <c r="B564" s="23"/>
      <c r="C564" s="23"/>
      <c r="D564" s="24" t="s">
        <v>2159</v>
      </c>
      <c r="E564" s="24"/>
      <c r="F564" s="24"/>
      <c r="G564" s="24" t="s">
        <v>2160</v>
      </c>
      <c r="H564" s="24"/>
      <c r="I564" s="24"/>
      <c r="J564" s="24"/>
      <c r="K564" s="24"/>
      <c r="L564" s="24"/>
      <c r="M564" s="25" t="s">
        <v>2161</v>
      </c>
      <c r="N564" s="25"/>
      <c r="O564" s="25"/>
      <c r="P564" s="25"/>
      <c r="Q564" s="25"/>
      <c r="R564" s="25"/>
      <c r="S564" s="25"/>
      <c r="T564" s="25"/>
      <c r="U564" s="25"/>
      <c r="V564" s="25"/>
      <c r="W564" s="24" t="s">
        <v>2162</v>
      </c>
      <c r="X564" s="24"/>
      <c r="Y564" s="24"/>
      <c r="Z564" s="12">
        <v>413.92</v>
      </c>
      <c r="AA564" s="12">
        <f t="shared" si="43"/>
        <v>289.74399999999997</v>
      </c>
      <c r="AB564" s="7">
        <f t="shared" si="39"/>
        <v>420.12879999999996</v>
      </c>
      <c r="AC564" s="7">
        <f t="shared" si="40"/>
        <v>378.11591999999996</v>
      </c>
    </row>
    <row r="565" spans="1:29" s="1" customFormat="1" ht="42" customHeight="1" outlineLevel="3" x14ac:dyDescent="0.2">
      <c r="A565" s="23">
        <v>515</v>
      </c>
      <c r="B565" s="23"/>
      <c r="C565" s="23"/>
      <c r="D565" s="24" t="s">
        <v>2163</v>
      </c>
      <c r="E565" s="24"/>
      <c r="F565" s="24"/>
      <c r="G565" s="24" t="s">
        <v>2164</v>
      </c>
      <c r="H565" s="24"/>
      <c r="I565" s="24"/>
      <c r="J565" s="24"/>
      <c r="K565" s="24"/>
      <c r="L565" s="24"/>
      <c r="M565" s="25" t="s">
        <v>2165</v>
      </c>
      <c r="N565" s="25"/>
      <c r="O565" s="25"/>
      <c r="P565" s="25"/>
      <c r="Q565" s="25"/>
      <c r="R565" s="25"/>
      <c r="S565" s="25"/>
      <c r="T565" s="25"/>
      <c r="U565" s="25"/>
      <c r="V565" s="25"/>
      <c r="W565" s="24" t="s">
        <v>2166</v>
      </c>
      <c r="X565" s="24"/>
      <c r="Y565" s="24"/>
      <c r="Z565" s="12">
        <v>356.72</v>
      </c>
      <c r="AA565" s="12">
        <f t="shared" si="43"/>
        <v>249.70400000000001</v>
      </c>
      <c r="AB565" s="7">
        <f t="shared" si="39"/>
        <v>362.07080000000002</v>
      </c>
      <c r="AC565" s="7">
        <f t="shared" si="40"/>
        <v>325.86372000000006</v>
      </c>
    </row>
    <row r="566" spans="1:29" s="1" customFormat="1" ht="42" customHeight="1" outlineLevel="3" x14ac:dyDescent="0.2">
      <c r="A566" s="23">
        <v>516</v>
      </c>
      <c r="B566" s="23"/>
      <c r="C566" s="23"/>
      <c r="D566" s="24" t="s">
        <v>2167</v>
      </c>
      <c r="E566" s="24"/>
      <c r="F566" s="24"/>
      <c r="G566" s="24" t="s">
        <v>2168</v>
      </c>
      <c r="H566" s="24"/>
      <c r="I566" s="24"/>
      <c r="J566" s="24"/>
      <c r="K566" s="24"/>
      <c r="L566" s="24"/>
      <c r="M566" s="25" t="s">
        <v>2169</v>
      </c>
      <c r="N566" s="25"/>
      <c r="O566" s="25"/>
      <c r="P566" s="25"/>
      <c r="Q566" s="25"/>
      <c r="R566" s="25"/>
      <c r="S566" s="25"/>
      <c r="T566" s="25"/>
      <c r="U566" s="25"/>
      <c r="V566" s="25"/>
      <c r="W566" s="24" t="s">
        <v>2170</v>
      </c>
      <c r="X566" s="24"/>
      <c r="Y566" s="24"/>
      <c r="Z566" s="12">
        <v>442</v>
      </c>
      <c r="AA566" s="12">
        <f t="shared" si="43"/>
        <v>309.39999999999998</v>
      </c>
      <c r="AB566" s="7">
        <f t="shared" si="39"/>
        <v>448.62999999999994</v>
      </c>
      <c r="AC566" s="7">
        <f t="shared" si="40"/>
        <v>403.767</v>
      </c>
    </row>
    <row r="567" spans="1:29" s="1" customFormat="1" ht="42" customHeight="1" outlineLevel="3" x14ac:dyDescent="0.2">
      <c r="A567" s="23">
        <v>517</v>
      </c>
      <c r="B567" s="23"/>
      <c r="C567" s="23"/>
      <c r="D567" s="24" t="s">
        <v>2171</v>
      </c>
      <c r="E567" s="24"/>
      <c r="F567" s="24"/>
      <c r="G567" s="24" t="s">
        <v>2172</v>
      </c>
      <c r="H567" s="24"/>
      <c r="I567" s="24"/>
      <c r="J567" s="24"/>
      <c r="K567" s="24"/>
      <c r="L567" s="24"/>
      <c r="M567" s="25" t="s">
        <v>2173</v>
      </c>
      <c r="N567" s="25"/>
      <c r="O567" s="25"/>
      <c r="P567" s="25"/>
      <c r="Q567" s="25"/>
      <c r="R567" s="25"/>
      <c r="S567" s="25"/>
      <c r="T567" s="25"/>
      <c r="U567" s="25"/>
      <c r="V567" s="25"/>
      <c r="W567" s="24" t="s">
        <v>2174</v>
      </c>
      <c r="X567" s="24"/>
      <c r="Y567" s="24"/>
      <c r="Z567" s="12">
        <v>524.16</v>
      </c>
      <c r="AA567" s="12">
        <f t="shared" si="43"/>
        <v>366.91199999999998</v>
      </c>
      <c r="AB567" s="7">
        <f t="shared" si="39"/>
        <v>532.02239999999995</v>
      </c>
      <c r="AC567" s="7">
        <f t="shared" si="40"/>
        <v>478.82015999999999</v>
      </c>
    </row>
    <row r="568" spans="1:29" s="1" customFormat="1" ht="42" customHeight="1" outlineLevel="3" x14ac:dyDescent="0.2">
      <c r="A568" s="23">
        <v>518</v>
      </c>
      <c r="B568" s="23"/>
      <c r="C568" s="23"/>
      <c r="D568" s="24" t="s">
        <v>2175</v>
      </c>
      <c r="E568" s="24"/>
      <c r="F568" s="24"/>
      <c r="G568" s="24" t="s">
        <v>2176</v>
      </c>
      <c r="H568" s="24"/>
      <c r="I568" s="24"/>
      <c r="J568" s="24"/>
      <c r="K568" s="24"/>
      <c r="L568" s="24"/>
      <c r="M568" s="25" t="s">
        <v>2177</v>
      </c>
      <c r="N568" s="25"/>
      <c r="O568" s="25"/>
      <c r="P568" s="25"/>
      <c r="Q568" s="25"/>
      <c r="R568" s="25"/>
      <c r="S568" s="25"/>
      <c r="T568" s="25"/>
      <c r="U568" s="25"/>
      <c r="V568" s="25"/>
      <c r="W568" s="24" t="s">
        <v>2178</v>
      </c>
      <c r="X568" s="24"/>
      <c r="Y568" s="24"/>
      <c r="Z568" s="12">
        <v>254.78</v>
      </c>
      <c r="AA568" s="12">
        <v>254.78</v>
      </c>
      <c r="AB568" s="7">
        <f t="shared" si="39"/>
        <v>369.43099999999998</v>
      </c>
      <c r="AC568" s="7">
        <f t="shared" si="40"/>
        <v>332.48790000000002</v>
      </c>
    </row>
    <row r="569" spans="1:29" s="1" customFormat="1" ht="42" customHeight="1" outlineLevel="3" x14ac:dyDescent="0.2">
      <c r="A569" s="23">
        <v>519</v>
      </c>
      <c r="B569" s="23"/>
      <c r="C569" s="23"/>
      <c r="D569" s="24" t="s">
        <v>2179</v>
      </c>
      <c r="E569" s="24"/>
      <c r="F569" s="24"/>
      <c r="G569" s="24" t="s">
        <v>2180</v>
      </c>
      <c r="H569" s="24"/>
      <c r="I569" s="24"/>
      <c r="J569" s="24"/>
      <c r="K569" s="24"/>
      <c r="L569" s="24"/>
      <c r="M569" s="25" t="s">
        <v>2181</v>
      </c>
      <c r="N569" s="25"/>
      <c r="O569" s="25"/>
      <c r="P569" s="25"/>
      <c r="Q569" s="25"/>
      <c r="R569" s="25"/>
      <c r="S569" s="25"/>
      <c r="T569" s="25"/>
      <c r="U569" s="25"/>
      <c r="V569" s="25"/>
      <c r="W569" s="24" t="s">
        <v>2182</v>
      </c>
      <c r="X569" s="24"/>
      <c r="Y569" s="24"/>
      <c r="Z569" s="12">
        <v>438.88</v>
      </c>
      <c r="AA569" s="12">
        <f t="shared" ref="AA569:AA586" si="44">Z569/100*(100-$AB$8)</f>
        <v>307.21600000000001</v>
      </c>
      <c r="AB569" s="7">
        <f t="shared" si="39"/>
        <v>445.46319999999997</v>
      </c>
      <c r="AC569" s="7">
        <f t="shared" si="40"/>
        <v>400.91687999999994</v>
      </c>
    </row>
    <row r="570" spans="1:29" s="1" customFormat="1" ht="42" customHeight="1" outlineLevel="3" x14ac:dyDescent="0.2">
      <c r="A570" s="23">
        <v>520</v>
      </c>
      <c r="B570" s="23"/>
      <c r="C570" s="23"/>
      <c r="D570" s="24" t="s">
        <v>2183</v>
      </c>
      <c r="E570" s="24"/>
      <c r="F570" s="24"/>
      <c r="G570" s="24" t="s">
        <v>2184</v>
      </c>
      <c r="H570" s="24"/>
      <c r="I570" s="24"/>
      <c r="J570" s="24"/>
      <c r="K570" s="24"/>
      <c r="L570" s="24"/>
      <c r="M570" s="25" t="s">
        <v>2185</v>
      </c>
      <c r="N570" s="25"/>
      <c r="O570" s="25"/>
      <c r="P570" s="25"/>
      <c r="Q570" s="25"/>
      <c r="R570" s="25"/>
      <c r="S570" s="25"/>
      <c r="T570" s="25"/>
      <c r="U570" s="25"/>
      <c r="V570" s="25"/>
      <c r="W570" s="24" t="s">
        <v>2186</v>
      </c>
      <c r="X570" s="24"/>
      <c r="Y570" s="24"/>
      <c r="Z570" s="12">
        <v>442</v>
      </c>
      <c r="AA570" s="12">
        <f t="shared" si="44"/>
        <v>309.39999999999998</v>
      </c>
      <c r="AB570" s="7">
        <f t="shared" si="39"/>
        <v>448.62999999999994</v>
      </c>
      <c r="AC570" s="7">
        <f t="shared" si="40"/>
        <v>403.767</v>
      </c>
    </row>
    <row r="571" spans="1:29" s="1" customFormat="1" ht="42" customHeight="1" outlineLevel="3" x14ac:dyDescent="0.2">
      <c r="A571" s="23">
        <v>521</v>
      </c>
      <c r="B571" s="23"/>
      <c r="C571" s="23"/>
      <c r="D571" s="24" t="s">
        <v>2187</v>
      </c>
      <c r="E571" s="24"/>
      <c r="F571" s="24"/>
      <c r="G571" s="24" t="s">
        <v>2188</v>
      </c>
      <c r="H571" s="24"/>
      <c r="I571" s="24"/>
      <c r="J571" s="24"/>
      <c r="K571" s="24"/>
      <c r="L571" s="24"/>
      <c r="M571" s="25" t="s">
        <v>2189</v>
      </c>
      <c r="N571" s="25"/>
      <c r="O571" s="25"/>
      <c r="P571" s="25"/>
      <c r="Q571" s="25"/>
      <c r="R571" s="25"/>
      <c r="S571" s="25"/>
      <c r="T571" s="25"/>
      <c r="U571" s="25"/>
      <c r="V571" s="25"/>
      <c r="W571" s="24" t="s">
        <v>2190</v>
      </c>
      <c r="X571" s="24"/>
      <c r="Y571" s="24"/>
      <c r="Z571" s="12">
        <v>533.52</v>
      </c>
      <c r="AA571" s="12">
        <f t="shared" si="44"/>
        <v>373.46399999999994</v>
      </c>
      <c r="AB571" s="7">
        <f t="shared" si="39"/>
        <v>541.52279999999985</v>
      </c>
      <c r="AC571" s="7">
        <f t="shared" si="40"/>
        <v>487.37051999999989</v>
      </c>
    </row>
    <row r="572" spans="1:29" s="1" customFormat="1" ht="42" customHeight="1" outlineLevel="3" x14ac:dyDescent="0.2">
      <c r="A572" s="23">
        <v>522</v>
      </c>
      <c r="B572" s="23"/>
      <c r="C572" s="23"/>
      <c r="D572" s="24" t="s">
        <v>2191</v>
      </c>
      <c r="E572" s="24"/>
      <c r="F572" s="24"/>
      <c r="G572" s="24" t="s">
        <v>2192</v>
      </c>
      <c r="H572" s="24"/>
      <c r="I572" s="24"/>
      <c r="J572" s="24"/>
      <c r="K572" s="24"/>
      <c r="L572" s="24"/>
      <c r="M572" s="25" t="s">
        <v>2193</v>
      </c>
      <c r="N572" s="25"/>
      <c r="O572" s="25"/>
      <c r="P572" s="25"/>
      <c r="Q572" s="25"/>
      <c r="R572" s="25"/>
      <c r="S572" s="25"/>
      <c r="T572" s="25"/>
      <c r="U572" s="25"/>
      <c r="V572" s="25"/>
      <c r="W572" s="24" t="s">
        <v>2194</v>
      </c>
      <c r="X572" s="24"/>
      <c r="Y572" s="24"/>
      <c r="Z572" s="12">
        <v>547.04</v>
      </c>
      <c r="AA572" s="12">
        <f t="shared" si="44"/>
        <v>382.928</v>
      </c>
      <c r="AB572" s="7">
        <f t="shared" si="39"/>
        <v>555.24559999999997</v>
      </c>
      <c r="AC572" s="7">
        <f t="shared" si="40"/>
        <v>499.72104000000002</v>
      </c>
    </row>
    <row r="573" spans="1:29" s="1" customFormat="1" ht="42" customHeight="1" outlineLevel="3" x14ac:dyDescent="0.2">
      <c r="A573" s="23">
        <v>523</v>
      </c>
      <c r="B573" s="23"/>
      <c r="C573" s="23"/>
      <c r="D573" s="24" t="s">
        <v>2195</v>
      </c>
      <c r="E573" s="24"/>
      <c r="F573" s="24"/>
      <c r="G573" s="24" t="s">
        <v>2196</v>
      </c>
      <c r="H573" s="24"/>
      <c r="I573" s="24"/>
      <c r="J573" s="24"/>
      <c r="K573" s="24"/>
      <c r="L573" s="24"/>
      <c r="M573" s="25" t="s">
        <v>2197</v>
      </c>
      <c r="N573" s="25"/>
      <c r="O573" s="25"/>
      <c r="P573" s="25"/>
      <c r="Q573" s="25"/>
      <c r="R573" s="25"/>
      <c r="S573" s="25"/>
      <c r="T573" s="25"/>
      <c r="U573" s="25"/>
      <c r="V573" s="25"/>
      <c r="W573" s="24" t="s">
        <v>2198</v>
      </c>
      <c r="X573" s="24"/>
      <c r="Y573" s="24"/>
      <c r="Z573" s="12">
        <v>442</v>
      </c>
      <c r="AA573" s="12">
        <f t="shared" si="44"/>
        <v>309.39999999999998</v>
      </c>
      <c r="AB573" s="7">
        <f t="shared" si="39"/>
        <v>448.62999999999994</v>
      </c>
      <c r="AC573" s="7">
        <f t="shared" si="40"/>
        <v>403.767</v>
      </c>
    </row>
    <row r="574" spans="1:29" s="1" customFormat="1" ht="42" customHeight="1" outlineLevel="3" x14ac:dyDescent="0.2">
      <c r="A574" s="23">
        <v>524</v>
      </c>
      <c r="B574" s="23"/>
      <c r="C574" s="23"/>
      <c r="D574" s="24" t="s">
        <v>2199</v>
      </c>
      <c r="E574" s="24"/>
      <c r="F574" s="24"/>
      <c r="G574" s="24" t="s">
        <v>2200</v>
      </c>
      <c r="H574" s="24"/>
      <c r="I574" s="24"/>
      <c r="J574" s="24"/>
      <c r="K574" s="24"/>
      <c r="L574" s="24"/>
      <c r="M574" s="25" t="s">
        <v>2201</v>
      </c>
      <c r="N574" s="25"/>
      <c r="O574" s="25"/>
      <c r="P574" s="25"/>
      <c r="Q574" s="25"/>
      <c r="R574" s="25"/>
      <c r="S574" s="25"/>
      <c r="T574" s="25"/>
      <c r="U574" s="25"/>
      <c r="V574" s="25"/>
      <c r="W574" s="24" t="s">
        <v>2202</v>
      </c>
      <c r="X574" s="24"/>
      <c r="Y574" s="24"/>
      <c r="Z574" s="12">
        <v>434.72</v>
      </c>
      <c r="AA574" s="12">
        <f t="shared" si="44"/>
        <v>304.30399999999997</v>
      </c>
      <c r="AB574" s="7">
        <f t="shared" si="39"/>
        <v>441.24079999999992</v>
      </c>
      <c r="AC574" s="7">
        <f t="shared" si="40"/>
        <v>397.11671999999993</v>
      </c>
    </row>
    <row r="575" spans="1:29" s="1" customFormat="1" ht="42" customHeight="1" outlineLevel="3" x14ac:dyDescent="0.2">
      <c r="A575" s="23">
        <v>525</v>
      </c>
      <c r="B575" s="23"/>
      <c r="C575" s="23"/>
      <c r="D575" s="24" t="s">
        <v>2203</v>
      </c>
      <c r="E575" s="24"/>
      <c r="F575" s="24"/>
      <c r="G575" s="24" t="s">
        <v>2204</v>
      </c>
      <c r="H575" s="24"/>
      <c r="I575" s="24"/>
      <c r="J575" s="24"/>
      <c r="K575" s="24"/>
      <c r="L575" s="24"/>
      <c r="M575" s="25" t="s">
        <v>2205</v>
      </c>
      <c r="N575" s="25"/>
      <c r="O575" s="25"/>
      <c r="P575" s="25"/>
      <c r="Q575" s="25"/>
      <c r="R575" s="25"/>
      <c r="S575" s="25"/>
      <c r="T575" s="25"/>
      <c r="U575" s="25"/>
      <c r="V575" s="25"/>
      <c r="W575" s="24" t="s">
        <v>2206</v>
      </c>
      <c r="X575" s="24"/>
      <c r="Y575" s="24"/>
      <c r="Z575" s="12">
        <v>497.12</v>
      </c>
      <c r="AA575" s="12">
        <f t="shared" si="44"/>
        <v>347.98399999999998</v>
      </c>
      <c r="AB575" s="7">
        <f t="shared" si="39"/>
        <v>504.57679999999993</v>
      </c>
      <c r="AC575" s="7">
        <f t="shared" si="40"/>
        <v>454.11911999999995</v>
      </c>
    </row>
    <row r="576" spans="1:29" s="1" customFormat="1" ht="42" customHeight="1" outlineLevel="3" x14ac:dyDescent="0.2">
      <c r="A576" s="23">
        <v>526</v>
      </c>
      <c r="B576" s="23"/>
      <c r="C576" s="23"/>
      <c r="D576" s="24" t="s">
        <v>2207</v>
      </c>
      <c r="E576" s="24"/>
      <c r="F576" s="24"/>
      <c r="G576" s="24" t="s">
        <v>2208</v>
      </c>
      <c r="H576" s="24"/>
      <c r="I576" s="24"/>
      <c r="J576" s="24"/>
      <c r="K576" s="24"/>
      <c r="L576" s="24"/>
      <c r="M576" s="25" t="s">
        <v>2209</v>
      </c>
      <c r="N576" s="25"/>
      <c r="O576" s="25"/>
      <c r="P576" s="25"/>
      <c r="Q576" s="25"/>
      <c r="R576" s="25"/>
      <c r="S576" s="25"/>
      <c r="T576" s="25"/>
      <c r="U576" s="25"/>
      <c r="V576" s="25"/>
      <c r="W576" s="24" t="s">
        <v>2210</v>
      </c>
      <c r="X576" s="24"/>
      <c r="Y576" s="24"/>
      <c r="Z576" s="12">
        <v>438.88</v>
      </c>
      <c r="AA576" s="12">
        <f t="shared" si="44"/>
        <v>307.21600000000001</v>
      </c>
      <c r="AB576" s="7">
        <f t="shared" ref="AB576:AB639" si="45">AA576*1.45</f>
        <v>445.46319999999997</v>
      </c>
      <c r="AC576" s="7">
        <f t="shared" ref="AC576:AC639" si="46">AB576*90/100</f>
        <v>400.91687999999994</v>
      </c>
    </row>
    <row r="577" spans="1:29" s="1" customFormat="1" ht="42" customHeight="1" outlineLevel="3" x14ac:dyDescent="0.2">
      <c r="A577" s="23">
        <v>527</v>
      </c>
      <c r="B577" s="23"/>
      <c r="C577" s="23"/>
      <c r="D577" s="24" t="s">
        <v>2211</v>
      </c>
      <c r="E577" s="24"/>
      <c r="F577" s="24"/>
      <c r="G577" s="24" t="s">
        <v>2212</v>
      </c>
      <c r="H577" s="24"/>
      <c r="I577" s="24"/>
      <c r="J577" s="24"/>
      <c r="K577" s="24"/>
      <c r="L577" s="24"/>
      <c r="M577" s="25" t="s">
        <v>2213</v>
      </c>
      <c r="N577" s="25"/>
      <c r="O577" s="25"/>
      <c r="P577" s="25"/>
      <c r="Q577" s="25"/>
      <c r="R577" s="25"/>
      <c r="S577" s="25"/>
      <c r="T577" s="25"/>
      <c r="U577" s="25"/>
      <c r="V577" s="25"/>
      <c r="W577" s="24" t="s">
        <v>2214</v>
      </c>
      <c r="X577" s="24"/>
      <c r="Y577" s="24"/>
      <c r="Z577" s="12">
        <v>543.91999999999996</v>
      </c>
      <c r="AA577" s="12">
        <f t="shared" si="44"/>
        <v>380.74399999999997</v>
      </c>
      <c r="AB577" s="7">
        <f t="shared" si="45"/>
        <v>552.07879999999989</v>
      </c>
      <c r="AC577" s="7">
        <f t="shared" si="46"/>
        <v>496.8709199999999</v>
      </c>
    </row>
    <row r="578" spans="1:29" s="1" customFormat="1" ht="42" customHeight="1" outlineLevel="3" x14ac:dyDescent="0.2">
      <c r="A578" s="23">
        <v>528</v>
      </c>
      <c r="B578" s="23"/>
      <c r="C578" s="23"/>
      <c r="D578" s="24" t="s">
        <v>2215</v>
      </c>
      <c r="E578" s="24"/>
      <c r="F578" s="24"/>
      <c r="G578" s="24" t="s">
        <v>2216</v>
      </c>
      <c r="H578" s="24"/>
      <c r="I578" s="24"/>
      <c r="J578" s="24"/>
      <c r="K578" s="24"/>
      <c r="L578" s="24"/>
      <c r="M578" s="25" t="s">
        <v>2217</v>
      </c>
      <c r="N578" s="25"/>
      <c r="O578" s="25"/>
      <c r="P578" s="25"/>
      <c r="Q578" s="25"/>
      <c r="R578" s="25"/>
      <c r="S578" s="25"/>
      <c r="T578" s="25"/>
      <c r="U578" s="25"/>
      <c r="V578" s="25"/>
      <c r="W578" s="24" t="s">
        <v>2218</v>
      </c>
      <c r="X578" s="24"/>
      <c r="Y578" s="24"/>
      <c r="Z578" s="12">
        <v>610.48</v>
      </c>
      <c r="AA578" s="12">
        <f t="shared" si="44"/>
        <v>427.33600000000001</v>
      </c>
      <c r="AB578" s="7">
        <f t="shared" si="45"/>
        <v>619.63720000000001</v>
      </c>
      <c r="AC578" s="7">
        <f t="shared" si="46"/>
        <v>557.67347999999993</v>
      </c>
    </row>
    <row r="579" spans="1:29" s="1" customFormat="1" ht="42" customHeight="1" outlineLevel="3" x14ac:dyDescent="0.2">
      <c r="A579" s="23">
        <v>529</v>
      </c>
      <c r="B579" s="23"/>
      <c r="C579" s="23"/>
      <c r="D579" s="24" t="s">
        <v>2219</v>
      </c>
      <c r="E579" s="24"/>
      <c r="F579" s="24"/>
      <c r="G579" s="24" t="s">
        <v>2220</v>
      </c>
      <c r="H579" s="24"/>
      <c r="I579" s="24"/>
      <c r="J579" s="24"/>
      <c r="K579" s="24"/>
      <c r="L579" s="24"/>
      <c r="M579" s="25" t="s">
        <v>2221</v>
      </c>
      <c r="N579" s="25"/>
      <c r="O579" s="25"/>
      <c r="P579" s="25"/>
      <c r="Q579" s="25"/>
      <c r="R579" s="25"/>
      <c r="S579" s="25"/>
      <c r="T579" s="25"/>
      <c r="U579" s="25"/>
      <c r="V579" s="25"/>
      <c r="W579" s="24" t="s">
        <v>2222</v>
      </c>
      <c r="X579" s="24"/>
      <c r="Y579" s="24"/>
      <c r="Z579" s="12">
        <v>631.28</v>
      </c>
      <c r="AA579" s="12">
        <f t="shared" si="44"/>
        <v>441.89599999999996</v>
      </c>
      <c r="AB579" s="7">
        <f t="shared" si="45"/>
        <v>640.74919999999997</v>
      </c>
      <c r="AC579" s="7">
        <f t="shared" si="46"/>
        <v>576.67427999999995</v>
      </c>
    </row>
    <row r="580" spans="1:29" s="1" customFormat="1" ht="42" customHeight="1" outlineLevel="3" x14ac:dyDescent="0.2">
      <c r="A580" s="23">
        <v>530</v>
      </c>
      <c r="B580" s="23"/>
      <c r="C580" s="23"/>
      <c r="D580" s="24" t="s">
        <v>2223</v>
      </c>
      <c r="E580" s="24"/>
      <c r="F580" s="24"/>
      <c r="G580" s="24" t="s">
        <v>2224</v>
      </c>
      <c r="H580" s="24"/>
      <c r="I580" s="24"/>
      <c r="J580" s="24"/>
      <c r="K580" s="24"/>
      <c r="L580" s="24"/>
      <c r="M580" s="25" t="s">
        <v>2225</v>
      </c>
      <c r="N580" s="25"/>
      <c r="O580" s="25"/>
      <c r="P580" s="25"/>
      <c r="Q580" s="25"/>
      <c r="R580" s="25"/>
      <c r="S580" s="25"/>
      <c r="T580" s="25"/>
      <c r="U580" s="25"/>
      <c r="V580" s="25"/>
      <c r="W580" s="24" t="s">
        <v>2226</v>
      </c>
      <c r="X580" s="24"/>
      <c r="Y580" s="24"/>
      <c r="Z580" s="12">
        <v>508.56</v>
      </c>
      <c r="AA580" s="12">
        <f t="shared" si="44"/>
        <v>355.99200000000002</v>
      </c>
      <c r="AB580" s="7">
        <f t="shared" si="45"/>
        <v>516.1884</v>
      </c>
      <c r="AC580" s="7">
        <f t="shared" si="46"/>
        <v>464.56955999999997</v>
      </c>
    </row>
    <row r="581" spans="1:29" ht="11.1" customHeight="1" outlineLevel="3" x14ac:dyDescent="0.2">
      <c r="A581" s="23">
        <v>531</v>
      </c>
      <c r="B581" s="23"/>
      <c r="C581" s="23"/>
      <c r="D581" s="24" t="s">
        <v>2227</v>
      </c>
      <c r="E581" s="24"/>
      <c r="F581" s="24"/>
      <c r="G581" s="24" t="s">
        <v>2228</v>
      </c>
      <c r="H581" s="24"/>
      <c r="I581" s="24"/>
      <c r="J581" s="24"/>
      <c r="K581" s="24"/>
      <c r="L581" s="24"/>
      <c r="M581" s="25" t="s">
        <v>2229</v>
      </c>
      <c r="N581" s="25"/>
      <c r="O581" s="25"/>
      <c r="P581" s="25"/>
      <c r="Q581" s="25"/>
      <c r="R581" s="25"/>
      <c r="S581" s="25"/>
      <c r="T581" s="25"/>
      <c r="U581" s="25"/>
      <c r="V581" s="25"/>
      <c r="W581" s="15"/>
      <c r="X581" s="15"/>
      <c r="Y581" s="15"/>
      <c r="Z581" s="12">
        <v>543.91999999999996</v>
      </c>
      <c r="AA581" s="12">
        <f t="shared" si="44"/>
        <v>380.74399999999997</v>
      </c>
      <c r="AB581" s="7">
        <f t="shared" si="45"/>
        <v>552.07879999999989</v>
      </c>
      <c r="AC581" s="7">
        <f t="shared" si="46"/>
        <v>496.8709199999999</v>
      </c>
    </row>
    <row r="582" spans="1:29" ht="11.1" customHeight="1" outlineLevel="3" x14ac:dyDescent="0.2">
      <c r="A582" s="23">
        <v>532</v>
      </c>
      <c r="B582" s="23"/>
      <c r="C582" s="23"/>
      <c r="D582" s="24" t="s">
        <v>2230</v>
      </c>
      <c r="E582" s="24"/>
      <c r="F582" s="24"/>
      <c r="G582" s="24" t="s">
        <v>2231</v>
      </c>
      <c r="H582" s="24"/>
      <c r="I582" s="24"/>
      <c r="J582" s="24"/>
      <c r="K582" s="24"/>
      <c r="L582" s="24"/>
      <c r="M582" s="25" t="s">
        <v>2232</v>
      </c>
      <c r="N582" s="25"/>
      <c r="O582" s="25"/>
      <c r="P582" s="25"/>
      <c r="Q582" s="25"/>
      <c r="R582" s="25"/>
      <c r="S582" s="25"/>
      <c r="T582" s="25"/>
      <c r="U582" s="25"/>
      <c r="V582" s="25"/>
      <c r="W582" s="15"/>
      <c r="X582" s="15"/>
      <c r="Y582" s="15"/>
      <c r="Z582" s="12">
        <v>490.59</v>
      </c>
      <c r="AA582" s="12">
        <f t="shared" si="44"/>
        <v>343.41300000000001</v>
      </c>
      <c r="AB582" s="7">
        <f t="shared" si="45"/>
        <v>497.94884999999999</v>
      </c>
      <c r="AC582" s="7">
        <f t="shared" si="46"/>
        <v>448.15396500000003</v>
      </c>
    </row>
    <row r="583" spans="1:29" s="1" customFormat="1" ht="42" customHeight="1" outlineLevel="3" x14ac:dyDescent="0.2">
      <c r="A583" s="23">
        <v>533</v>
      </c>
      <c r="B583" s="23"/>
      <c r="C583" s="23"/>
      <c r="D583" s="24" t="s">
        <v>2233</v>
      </c>
      <c r="E583" s="24"/>
      <c r="F583" s="24"/>
      <c r="G583" s="24" t="s">
        <v>2234</v>
      </c>
      <c r="H583" s="24"/>
      <c r="I583" s="24"/>
      <c r="J583" s="24"/>
      <c r="K583" s="24"/>
      <c r="L583" s="24"/>
      <c r="M583" s="25" t="s">
        <v>2235</v>
      </c>
      <c r="N583" s="25"/>
      <c r="O583" s="25"/>
      <c r="P583" s="25"/>
      <c r="Q583" s="25"/>
      <c r="R583" s="25"/>
      <c r="S583" s="25"/>
      <c r="T583" s="25"/>
      <c r="U583" s="25"/>
      <c r="V583" s="25"/>
      <c r="W583" s="24" t="s">
        <v>2236</v>
      </c>
      <c r="X583" s="24"/>
      <c r="Y583" s="24"/>
      <c r="Z583" s="12">
        <v>543.91999999999996</v>
      </c>
      <c r="AA583" s="12">
        <f t="shared" si="44"/>
        <v>380.74399999999997</v>
      </c>
      <c r="AB583" s="7">
        <f t="shared" si="45"/>
        <v>552.07879999999989</v>
      </c>
      <c r="AC583" s="7">
        <f t="shared" si="46"/>
        <v>496.8709199999999</v>
      </c>
    </row>
    <row r="584" spans="1:29" s="1" customFormat="1" ht="42" customHeight="1" outlineLevel="3" x14ac:dyDescent="0.2">
      <c r="A584" s="23">
        <v>534</v>
      </c>
      <c r="B584" s="23"/>
      <c r="C584" s="23"/>
      <c r="D584" s="24" t="s">
        <v>2237</v>
      </c>
      <c r="E584" s="24"/>
      <c r="F584" s="24"/>
      <c r="G584" s="24" t="s">
        <v>2238</v>
      </c>
      <c r="H584" s="24"/>
      <c r="I584" s="24"/>
      <c r="J584" s="24"/>
      <c r="K584" s="24"/>
      <c r="L584" s="24"/>
      <c r="M584" s="25" t="s">
        <v>2239</v>
      </c>
      <c r="N584" s="25"/>
      <c r="O584" s="25"/>
      <c r="P584" s="25"/>
      <c r="Q584" s="25"/>
      <c r="R584" s="25"/>
      <c r="S584" s="25"/>
      <c r="T584" s="25"/>
      <c r="U584" s="25"/>
      <c r="V584" s="25"/>
      <c r="W584" s="24" t="s">
        <v>2240</v>
      </c>
      <c r="X584" s="24"/>
      <c r="Y584" s="24"/>
      <c r="Z584" s="12">
        <v>534.55999999999995</v>
      </c>
      <c r="AA584" s="12">
        <f t="shared" si="44"/>
        <v>374.19199999999995</v>
      </c>
      <c r="AB584" s="7">
        <f t="shared" si="45"/>
        <v>542.57839999999987</v>
      </c>
      <c r="AC584" s="7">
        <f t="shared" si="46"/>
        <v>488.32055999999989</v>
      </c>
    </row>
    <row r="585" spans="1:29" ht="11.1" customHeight="1" outlineLevel="3" x14ac:dyDescent="0.2">
      <c r="A585" s="23">
        <v>535</v>
      </c>
      <c r="B585" s="23"/>
      <c r="C585" s="23"/>
      <c r="D585" s="24" t="s">
        <v>2241</v>
      </c>
      <c r="E585" s="24"/>
      <c r="F585" s="24"/>
      <c r="G585" s="24" t="s">
        <v>2242</v>
      </c>
      <c r="H585" s="24"/>
      <c r="I585" s="24"/>
      <c r="J585" s="24"/>
      <c r="K585" s="24"/>
      <c r="L585" s="24"/>
      <c r="M585" s="25" t="s">
        <v>2243</v>
      </c>
      <c r="N585" s="25"/>
      <c r="O585" s="25"/>
      <c r="P585" s="25"/>
      <c r="Q585" s="25"/>
      <c r="R585" s="25"/>
      <c r="S585" s="25"/>
      <c r="T585" s="25"/>
      <c r="U585" s="25"/>
      <c r="V585" s="25"/>
      <c r="W585" s="15"/>
      <c r="X585" s="15"/>
      <c r="Y585" s="15"/>
      <c r="Z585" s="12">
        <v>595.91999999999996</v>
      </c>
      <c r="AA585" s="12">
        <f t="shared" si="44"/>
        <v>417.14399999999995</v>
      </c>
      <c r="AB585" s="7">
        <f t="shared" si="45"/>
        <v>604.85879999999986</v>
      </c>
      <c r="AC585" s="7">
        <f t="shared" si="46"/>
        <v>544.37291999999991</v>
      </c>
    </row>
    <row r="586" spans="1:29" s="1" customFormat="1" ht="42" customHeight="1" outlineLevel="3" x14ac:dyDescent="0.2">
      <c r="A586" s="23">
        <v>536</v>
      </c>
      <c r="B586" s="23"/>
      <c r="C586" s="23"/>
      <c r="D586" s="24" t="s">
        <v>2244</v>
      </c>
      <c r="E586" s="24"/>
      <c r="F586" s="24"/>
      <c r="G586" s="24" t="s">
        <v>2245</v>
      </c>
      <c r="H586" s="24"/>
      <c r="I586" s="24"/>
      <c r="J586" s="24"/>
      <c r="K586" s="24"/>
      <c r="L586" s="24"/>
      <c r="M586" s="25" t="s">
        <v>2246</v>
      </c>
      <c r="N586" s="25"/>
      <c r="O586" s="25"/>
      <c r="P586" s="25"/>
      <c r="Q586" s="25"/>
      <c r="R586" s="25"/>
      <c r="S586" s="25"/>
      <c r="T586" s="25"/>
      <c r="U586" s="25"/>
      <c r="V586" s="25"/>
      <c r="W586" s="24" t="s">
        <v>2247</v>
      </c>
      <c r="X586" s="24"/>
      <c r="Y586" s="24"/>
      <c r="Z586" s="12">
        <v>508.56</v>
      </c>
      <c r="AA586" s="12">
        <f t="shared" si="44"/>
        <v>355.99200000000002</v>
      </c>
      <c r="AB586" s="7">
        <f t="shared" si="45"/>
        <v>516.1884</v>
      </c>
      <c r="AC586" s="7">
        <f t="shared" si="46"/>
        <v>464.56955999999997</v>
      </c>
    </row>
    <row r="587" spans="1:29" s="1" customFormat="1" ht="42" customHeight="1" outlineLevel="3" x14ac:dyDescent="0.2">
      <c r="A587" s="23">
        <v>537</v>
      </c>
      <c r="B587" s="23"/>
      <c r="C587" s="23"/>
      <c r="D587" s="24" t="s">
        <v>2248</v>
      </c>
      <c r="E587" s="24"/>
      <c r="F587" s="24"/>
      <c r="G587" s="24" t="s">
        <v>2249</v>
      </c>
      <c r="H587" s="24"/>
      <c r="I587" s="24"/>
      <c r="J587" s="24"/>
      <c r="K587" s="24"/>
      <c r="L587" s="24"/>
      <c r="M587" s="25" t="s">
        <v>2250</v>
      </c>
      <c r="N587" s="25"/>
      <c r="O587" s="25"/>
      <c r="P587" s="25"/>
      <c r="Q587" s="25"/>
      <c r="R587" s="25"/>
      <c r="S587" s="25"/>
      <c r="T587" s="25"/>
      <c r="U587" s="25"/>
      <c r="V587" s="25"/>
      <c r="W587" s="24" t="s">
        <v>2251</v>
      </c>
      <c r="X587" s="24"/>
      <c r="Y587" s="24"/>
      <c r="Z587" s="12">
        <v>138.88</v>
      </c>
      <c r="AA587" s="12">
        <v>138.88</v>
      </c>
      <c r="AB587" s="7">
        <f t="shared" si="45"/>
        <v>201.37599999999998</v>
      </c>
      <c r="AC587" s="7">
        <f t="shared" si="46"/>
        <v>181.23839999999996</v>
      </c>
    </row>
    <row r="588" spans="1:29" s="1" customFormat="1" ht="42" customHeight="1" outlineLevel="3" x14ac:dyDescent="0.2">
      <c r="A588" s="23">
        <v>538</v>
      </c>
      <c r="B588" s="23"/>
      <c r="C588" s="23"/>
      <c r="D588" s="24" t="s">
        <v>2252</v>
      </c>
      <c r="E588" s="24"/>
      <c r="F588" s="24"/>
      <c r="G588" s="24" t="s">
        <v>2253</v>
      </c>
      <c r="H588" s="24"/>
      <c r="I588" s="24"/>
      <c r="J588" s="24"/>
      <c r="K588" s="24"/>
      <c r="L588" s="24"/>
      <c r="M588" s="25" t="s">
        <v>2254</v>
      </c>
      <c r="N588" s="25"/>
      <c r="O588" s="25"/>
      <c r="P588" s="25"/>
      <c r="Q588" s="25"/>
      <c r="R588" s="25"/>
      <c r="S588" s="25"/>
      <c r="T588" s="25"/>
      <c r="U588" s="25"/>
      <c r="V588" s="25"/>
      <c r="W588" s="24" t="s">
        <v>2255</v>
      </c>
      <c r="X588" s="24"/>
      <c r="Y588" s="24"/>
      <c r="Z588" s="12">
        <v>183.95</v>
      </c>
      <c r="AA588" s="12">
        <v>183.95</v>
      </c>
      <c r="AB588" s="7">
        <f t="shared" si="45"/>
        <v>266.72749999999996</v>
      </c>
      <c r="AC588" s="7">
        <f t="shared" si="46"/>
        <v>240.05474999999998</v>
      </c>
    </row>
    <row r="589" spans="1:29" s="1" customFormat="1" ht="42" customHeight="1" outlineLevel="3" x14ac:dyDescent="0.2">
      <c r="A589" s="23">
        <v>539</v>
      </c>
      <c r="B589" s="23"/>
      <c r="C589" s="23"/>
      <c r="D589" s="24" t="s">
        <v>2256</v>
      </c>
      <c r="E589" s="24"/>
      <c r="F589" s="24"/>
      <c r="G589" s="24" t="s">
        <v>2257</v>
      </c>
      <c r="H589" s="24"/>
      <c r="I589" s="24"/>
      <c r="J589" s="24"/>
      <c r="K589" s="24"/>
      <c r="L589" s="24"/>
      <c r="M589" s="25" t="s">
        <v>2258</v>
      </c>
      <c r="N589" s="25"/>
      <c r="O589" s="25"/>
      <c r="P589" s="25"/>
      <c r="Q589" s="25"/>
      <c r="R589" s="25"/>
      <c r="S589" s="25"/>
      <c r="T589" s="25"/>
      <c r="U589" s="25"/>
      <c r="V589" s="25"/>
      <c r="W589" s="24" t="s">
        <v>2259</v>
      </c>
      <c r="X589" s="24"/>
      <c r="Y589" s="24"/>
      <c r="Z589" s="12">
        <v>186.54</v>
      </c>
      <c r="AA589" s="12">
        <v>186.54</v>
      </c>
      <c r="AB589" s="7">
        <f t="shared" si="45"/>
        <v>270.483</v>
      </c>
      <c r="AC589" s="7">
        <f t="shared" si="46"/>
        <v>243.43470000000002</v>
      </c>
    </row>
    <row r="590" spans="1:29" s="1" customFormat="1" ht="42" customHeight="1" outlineLevel="3" x14ac:dyDescent="0.2">
      <c r="A590" s="23">
        <v>540</v>
      </c>
      <c r="B590" s="23"/>
      <c r="C590" s="23"/>
      <c r="D590" s="24" t="s">
        <v>2260</v>
      </c>
      <c r="E590" s="24"/>
      <c r="F590" s="24"/>
      <c r="G590" s="24" t="s">
        <v>2261</v>
      </c>
      <c r="H590" s="24"/>
      <c r="I590" s="24"/>
      <c r="J590" s="24"/>
      <c r="K590" s="24"/>
      <c r="L590" s="24"/>
      <c r="M590" s="25" t="s">
        <v>2262</v>
      </c>
      <c r="N590" s="25"/>
      <c r="O590" s="25"/>
      <c r="P590" s="25"/>
      <c r="Q590" s="25"/>
      <c r="R590" s="25"/>
      <c r="S590" s="25"/>
      <c r="T590" s="25"/>
      <c r="U590" s="25"/>
      <c r="V590" s="25"/>
      <c r="W590" s="24" t="s">
        <v>2263</v>
      </c>
      <c r="X590" s="24"/>
      <c r="Y590" s="24"/>
      <c r="Z590" s="12">
        <v>368</v>
      </c>
      <c r="AA590" s="12">
        <v>368</v>
      </c>
      <c r="AB590" s="7">
        <f t="shared" si="45"/>
        <v>533.6</v>
      </c>
      <c r="AC590" s="7">
        <f t="shared" si="46"/>
        <v>480.24</v>
      </c>
    </row>
    <row r="591" spans="1:29" s="1" customFormat="1" ht="42" customHeight="1" outlineLevel="3" x14ac:dyDescent="0.2">
      <c r="A591" s="23">
        <v>541</v>
      </c>
      <c r="B591" s="23"/>
      <c r="C591" s="23"/>
      <c r="D591" s="24" t="s">
        <v>2264</v>
      </c>
      <c r="E591" s="24"/>
      <c r="F591" s="24"/>
      <c r="G591" s="24" t="s">
        <v>2265</v>
      </c>
      <c r="H591" s="24"/>
      <c r="I591" s="24"/>
      <c r="J591" s="24"/>
      <c r="K591" s="24"/>
      <c r="L591" s="24"/>
      <c r="M591" s="25" t="s">
        <v>2266</v>
      </c>
      <c r="N591" s="25"/>
      <c r="O591" s="25"/>
      <c r="P591" s="25"/>
      <c r="Q591" s="25"/>
      <c r="R591" s="25"/>
      <c r="S591" s="25"/>
      <c r="T591" s="25"/>
      <c r="U591" s="25"/>
      <c r="V591" s="25"/>
      <c r="W591" s="24" t="s">
        <v>2267</v>
      </c>
      <c r="X591" s="24"/>
      <c r="Y591" s="24"/>
      <c r="Z591" s="12">
        <v>366.19</v>
      </c>
      <c r="AA591" s="12">
        <v>366.19</v>
      </c>
      <c r="AB591" s="7">
        <f t="shared" si="45"/>
        <v>530.97550000000001</v>
      </c>
      <c r="AC591" s="7">
        <f t="shared" si="46"/>
        <v>477.87795</v>
      </c>
    </row>
    <row r="592" spans="1:29" s="1" customFormat="1" ht="42" customHeight="1" outlineLevel="3" x14ac:dyDescent="0.2">
      <c r="A592" s="23">
        <v>542</v>
      </c>
      <c r="B592" s="23"/>
      <c r="C592" s="23"/>
      <c r="D592" s="24" t="s">
        <v>2268</v>
      </c>
      <c r="E592" s="24"/>
      <c r="F592" s="24"/>
      <c r="G592" s="24" t="s">
        <v>2269</v>
      </c>
      <c r="H592" s="24"/>
      <c r="I592" s="24"/>
      <c r="J592" s="24"/>
      <c r="K592" s="24"/>
      <c r="L592" s="24"/>
      <c r="M592" s="25" t="s">
        <v>2270</v>
      </c>
      <c r="N592" s="25"/>
      <c r="O592" s="25"/>
      <c r="P592" s="25"/>
      <c r="Q592" s="25"/>
      <c r="R592" s="25"/>
      <c r="S592" s="25"/>
      <c r="T592" s="25"/>
      <c r="U592" s="25"/>
      <c r="V592" s="25"/>
      <c r="W592" s="24" t="s">
        <v>2271</v>
      </c>
      <c r="X592" s="24"/>
      <c r="Y592" s="24"/>
      <c r="Z592" s="12">
        <v>198.64</v>
      </c>
      <c r="AA592" s="12">
        <f t="shared" ref="AA592:AA608" si="47">Z592/100*(100-$AB$8)</f>
        <v>139.048</v>
      </c>
      <c r="AB592" s="7">
        <f t="shared" si="45"/>
        <v>201.61959999999999</v>
      </c>
      <c r="AC592" s="7">
        <f t="shared" si="46"/>
        <v>181.45764</v>
      </c>
    </row>
    <row r="593" spans="1:29" s="1" customFormat="1" ht="42" customHeight="1" outlineLevel="3" x14ac:dyDescent="0.2">
      <c r="A593" s="23">
        <v>543</v>
      </c>
      <c r="B593" s="23"/>
      <c r="C593" s="23"/>
      <c r="D593" s="24" t="s">
        <v>2272</v>
      </c>
      <c r="E593" s="24"/>
      <c r="F593" s="24"/>
      <c r="G593" s="24" t="s">
        <v>2273</v>
      </c>
      <c r="H593" s="24"/>
      <c r="I593" s="24"/>
      <c r="J593" s="24"/>
      <c r="K593" s="24"/>
      <c r="L593" s="24"/>
      <c r="M593" s="25" t="s">
        <v>2274</v>
      </c>
      <c r="N593" s="25"/>
      <c r="O593" s="25"/>
      <c r="P593" s="25"/>
      <c r="Q593" s="25"/>
      <c r="R593" s="25"/>
      <c r="S593" s="25"/>
      <c r="T593" s="25"/>
      <c r="U593" s="25"/>
      <c r="V593" s="25"/>
      <c r="W593" s="24" t="s">
        <v>2275</v>
      </c>
      <c r="X593" s="24"/>
      <c r="Y593" s="24"/>
      <c r="Z593" s="12">
        <v>297.44</v>
      </c>
      <c r="AA593" s="12">
        <f t="shared" si="47"/>
        <v>208.208</v>
      </c>
      <c r="AB593" s="7">
        <f t="shared" si="45"/>
        <v>301.90159999999997</v>
      </c>
      <c r="AC593" s="7">
        <f t="shared" si="46"/>
        <v>271.71143999999998</v>
      </c>
    </row>
    <row r="594" spans="1:29" s="1" customFormat="1" ht="42" customHeight="1" outlineLevel="3" x14ac:dyDescent="0.2">
      <c r="A594" s="23">
        <v>544</v>
      </c>
      <c r="B594" s="23"/>
      <c r="C594" s="23"/>
      <c r="D594" s="24" t="s">
        <v>2276</v>
      </c>
      <c r="E594" s="24"/>
      <c r="F594" s="24"/>
      <c r="G594" s="24" t="s">
        <v>2277</v>
      </c>
      <c r="H594" s="24"/>
      <c r="I594" s="24"/>
      <c r="J594" s="24"/>
      <c r="K594" s="24"/>
      <c r="L594" s="24"/>
      <c r="M594" s="25" t="s">
        <v>2278</v>
      </c>
      <c r="N594" s="25"/>
      <c r="O594" s="25"/>
      <c r="P594" s="25"/>
      <c r="Q594" s="25"/>
      <c r="R594" s="25"/>
      <c r="S594" s="25"/>
      <c r="T594" s="25"/>
      <c r="U594" s="25"/>
      <c r="V594" s="25"/>
      <c r="W594" s="24" t="s">
        <v>2279</v>
      </c>
      <c r="X594" s="24"/>
      <c r="Y594" s="24"/>
      <c r="Z594" s="12">
        <v>303.68</v>
      </c>
      <c r="AA594" s="12">
        <f t="shared" si="47"/>
        <v>212.57599999999999</v>
      </c>
      <c r="AB594" s="7">
        <f t="shared" si="45"/>
        <v>308.23519999999996</v>
      </c>
      <c r="AC594" s="7">
        <f t="shared" si="46"/>
        <v>277.41167999999999</v>
      </c>
    </row>
    <row r="595" spans="1:29" s="1" customFormat="1" ht="42" customHeight="1" outlineLevel="3" x14ac:dyDescent="0.2">
      <c r="A595" s="23">
        <v>545</v>
      </c>
      <c r="B595" s="23"/>
      <c r="C595" s="23"/>
      <c r="D595" s="24" t="s">
        <v>2280</v>
      </c>
      <c r="E595" s="24"/>
      <c r="F595" s="24"/>
      <c r="G595" s="24" t="s">
        <v>2281</v>
      </c>
      <c r="H595" s="24"/>
      <c r="I595" s="24"/>
      <c r="J595" s="24"/>
      <c r="K595" s="24"/>
      <c r="L595" s="24"/>
      <c r="M595" s="25" t="s">
        <v>2282</v>
      </c>
      <c r="N595" s="25"/>
      <c r="O595" s="25"/>
      <c r="P595" s="25"/>
      <c r="Q595" s="25"/>
      <c r="R595" s="25"/>
      <c r="S595" s="25"/>
      <c r="T595" s="25"/>
      <c r="U595" s="25"/>
      <c r="V595" s="25"/>
      <c r="W595" s="24" t="s">
        <v>2283</v>
      </c>
      <c r="X595" s="24"/>
      <c r="Y595" s="24"/>
      <c r="Z595" s="12">
        <v>300.56</v>
      </c>
      <c r="AA595" s="12">
        <f t="shared" si="47"/>
        <v>210.392</v>
      </c>
      <c r="AB595" s="7">
        <f t="shared" si="45"/>
        <v>305.0684</v>
      </c>
      <c r="AC595" s="7">
        <f t="shared" si="46"/>
        <v>274.56155999999999</v>
      </c>
    </row>
    <row r="596" spans="1:29" s="1" customFormat="1" ht="42" customHeight="1" outlineLevel="3" x14ac:dyDescent="0.2">
      <c r="A596" s="23">
        <v>546</v>
      </c>
      <c r="B596" s="23"/>
      <c r="C596" s="23"/>
      <c r="D596" s="24" t="s">
        <v>2284</v>
      </c>
      <c r="E596" s="24"/>
      <c r="F596" s="24"/>
      <c r="G596" s="24" t="s">
        <v>2285</v>
      </c>
      <c r="H596" s="24"/>
      <c r="I596" s="24"/>
      <c r="J596" s="24"/>
      <c r="K596" s="24"/>
      <c r="L596" s="24"/>
      <c r="M596" s="25" t="s">
        <v>2286</v>
      </c>
      <c r="N596" s="25"/>
      <c r="O596" s="25"/>
      <c r="P596" s="25"/>
      <c r="Q596" s="25"/>
      <c r="R596" s="25"/>
      <c r="S596" s="25"/>
      <c r="T596" s="25"/>
      <c r="U596" s="25"/>
      <c r="V596" s="25"/>
      <c r="W596" s="24" t="s">
        <v>2287</v>
      </c>
      <c r="X596" s="24"/>
      <c r="Y596" s="24"/>
      <c r="Z596" s="12">
        <v>342.16</v>
      </c>
      <c r="AA596" s="12">
        <f t="shared" si="47"/>
        <v>239.512</v>
      </c>
      <c r="AB596" s="7">
        <f t="shared" si="45"/>
        <v>347.29239999999999</v>
      </c>
      <c r="AC596" s="7">
        <f t="shared" si="46"/>
        <v>312.56315999999998</v>
      </c>
    </row>
    <row r="597" spans="1:29" s="1" customFormat="1" ht="42" customHeight="1" outlineLevel="3" x14ac:dyDescent="0.2">
      <c r="A597" s="23">
        <v>547</v>
      </c>
      <c r="B597" s="23"/>
      <c r="C597" s="23"/>
      <c r="D597" s="24" t="s">
        <v>2288</v>
      </c>
      <c r="E597" s="24"/>
      <c r="F597" s="24"/>
      <c r="G597" s="24" t="s">
        <v>2289</v>
      </c>
      <c r="H597" s="24"/>
      <c r="I597" s="24"/>
      <c r="J597" s="24"/>
      <c r="K597" s="24"/>
      <c r="L597" s="24"/>
      <c r="M597" s="25" t="s">
        <v>2290</v>
      </c>
      <c r="N597" s="25"/>
      <c r="O597" s="25"/>
      <c r="P597" s="25"/>
      <c r="Q597" s="25"/>
      <c r="R597" s="25"/>
      <c r="S597" s="25"/>
      <c r="T597" s="25"/>
      <c r="U597" s="25"/>
      <c r="V597" s="25"/>
      <c r="W597" s="24" t="s">
        <v>2291</v>
      </c>
      <c r="X597" s="24"/>
      <c r="Y597" s="24"/>
      <c r="Z597" s="12">
        <v>349.44</v>
      </c>
      <c r="AA597" s="12">
        <f t="shared" si="47"/>
        <v>244.608</v>
      </c>
      <c r="AB597" s="7">
        <f t="shared" si="45"/>
        <v>354.6816</v>
      </c>
      <c r="AC597" s="7">
        <f t="shared" si="46"/>
        <v>319.21343999999999</v>
      </c>
    </row>
    <row r="598" spans="1:29" s="1" customFormat="1" ht="42" customHeight="1" outlineLevel="3" x14ac:dyDescent="0.2">
      <c r="A598" s="23">
        <v>548</v>
      </c>
      <c r="B598" s="23"/>
      <c r="C598" s="23"/>
      <c r="D598" s="24" t="s">
        <v>2292</v>
      </c>
      <c r="E598" s="24"/>
      <c r="F598" s="24"/>
      <c r="G598" s="24" t="s">
        <v>2293</v>
      </c>
      <c r="H598" s="24"/>
      <c r="I598" s="24"/>
      <c r="J598" s="24"/>
      <c r="K598" s="24"/>
      <c r="L598" s="24"/>
      <c r="M598" s="25" t="s">
        <v>2294</v>
      </c>
      <c r="N598" s="25"/>
      <c r="O598" s="25"/>
      <c r="P598" s="25"/>
      <c r="Q598" s="25"/>
      <c r="R598" s="25"/>
      <c r="S598" s="25"/>
      <c r="T598" s="25"/>
      <c r="U598" s="25"/>
      <c r="V598" s="25"/>
      <c r="W598" s="24" t="s">
        <v>2295</v>
      </c>
      <c r="X598" s="24"/>
      <c r="Y598" s="24"/>
      <c r="Z598" s="12">
        <v>345.28</v>
      </c>
      <c r="AA598" s="12">
        <f t="shared" si="47"/>
        <v>241.696</v>
      </c>
      <c r="AB598" s="7">
        <f t="shared" si="45"/>
        <v>350.45920000000001</v>
      </c>
      <c r="AC598" s="7">
        <f t="shared" si="46"/>
        <v>315.41327999999999</v>
      </c>
    </row>
    <row r="599" spans="1:29" ht="11.1" customHeight="1" outlineLevel="3" x14ac:dyDescent="0.2">
      <c r="A599" s="23">
        <v>549</v>
      </c>
      <c r="B599" s="23"/>
      <c r="C599" s="23"/>
      <c r="D599" s="24" t="s">
        <v>2296</v>
      </c>
      <c r="E599" s="24"/>
      <c r="F599" s="24"/>
      <c r="G599" s="24" t="s">
        <v>2297</v>
      </c>
      <c r="H599" s="24"/>
      <c r="I599" s="24"/>
      <c r="J599" s="24"/>
      <c r="K599" s="24"/>
      <c r="L599" s="24"/>
      <c r="M599" s="25" t="s">
        <v>2298</v>
      </c>
      <c r="N599" s="25"/>
      <c r="O599" s="25"/>
      <c r="P599" s="25"/>
      <c r="Q599" s="25"/>
      <c r="R599" s="25"/>
      <c r="S599" s="25"/>
      <c r="T599" s="25"/>
      <c r="U599" s="25"/>
      <c r="V599" s="25"/>
      <c r="W599" s="15"/>
      <c r="X599" s="15"/>
      <c r="Y599" s="15"/>
      <c r="Z599" s="12">
        <v>399.36</v>
      </c>
      <c r="AA599" s="12">
        <f t="shared" si="47"/>
        <v>279.55200000000002</v>
      </c>
      <c r="AB599" s="7">
        <f t="shared" si="45"/>
        <v>405.35040000000004</v>
      </c>
      <c r="AC599" s="7">
        <f t="shared" si="46"/>
        <v>364.81536</v>
      </c>
    </row>
    <row r="600" spans="1:29" s="1" customFormat="1" ht="42" customHeight="1" outlineLevel="3" x14ac:dyDescent="0.2">
      <c r="A600" s="23">
        <v>550</v>
      </c>
      <c r="B600" s="23"/>
      <c r="C600" s="23"/>
      <c r="D600" s="24" t="s">
        <v>2299</v>
      </c>
      <c r="E600" s="24"/>
      <c r="F600" s="24"/>
      <c r="G600" s="24" t="s">
        <v>2300</v>
      </c>
      <c r="H600" s="24"/>
      <c r="I600" s="24"/>
      <c r="J600" s="24"/>
      <c r="K600" s="24"/>
      <c r="L600" s="24"/>
      <c r="M600" s="25" t="s">
        <v>2301</v>
      </c>
      <c r="N600" s="25"/>
      <c r="O600" s="25"/>
      <c r="P600" s="25"/>
      <c r="Q600" s="25"/>
      <c r="R600" s="25"/>
      <c r="S600" s="25"/>
      <c r="T600" s="25"/>
      <c r="U600" s="25"/>
      <c r="V600" s="25"/>
      <c r="W600" s="24" t="s">
        <v>2302</v>
      </c>
      <c r="X600" s="24"/>
      <c r="Y600" s="24"/>
      <c r="Z600" s="12">
        <v>409.76</v>
      </c>
      <c r="AA600" s="12">
        <f t="shared" si="47"/>
        <v>286.83199999999999</v>
      </c>
      <c r="AB600" s="7">
        <f t="shared" si="45"/>
        <v>415.90639999999996</v>
      </c>
      <c r="AC600" s="7">
        <f t="shared" si="46"/>
        <v>374.31575999999995</v>
      </c>
    </row>
    <row r="601" spans="1:29" s="1" customFormat="1" ht="42" customHeight="1" outlineLevel="3" x14ac:dyDescent="0.2">
      <c r="A601" s="23">
        <v>551</v>
      </c>
      <c r="B601" s="23"/>
      <c r="C601" s="23"/>
      <c r="D601" s="24" t="s">
        <v>2303</v>
      </c>
      <c r="E601" s="24"/>
      <c r="F601" s="24"/>
      <c r="G601" s="24" t="s">
        <v>2304</v>
      </c>
      <c r="H601" s="24"/>
      <c r="I601" s="24"/>
      <c r="J601" s="24"/>
      <c r="K601" s="24"/>
      <c r="L601" s="24"/>
      <c r="M601" s="25" t="s">
        <v>2305</v>
      </c>
      <c r="N601" s="25"/>
      <c r="O601" s="25"/>
      <c r="P601" s="25"/>
      <c r="Q601" s="25"/>
      <c r="R601" s="25"/>
      <c r="S601" s="25"/>
      <c r="T601" s="25"/>
      <c r="U601" s="25"/>
      <c r="V601" s="25"/>
      <c r="W601" s="24" t="s">
        <v>2306</v>
      </c>
      <c r="X601" s="24"/>
      <c r="Y601" s="24"/>
      <c r="Z601" s="12">
        <v>401.44</v>
      </c>
      <c r="AA601" s="12">
        <f t="shared" si="47"/>
        <v>281.00800000000004</v>
      </c>
      <c r="AB601" s="7">
        <f t="shared" si="45"/>
        <v>407.46160000000003</v>
      </c>
      <c r="AC601" s="7">
        <f t="shared" si="46"/>
        <v>366.71544</v>
      </c>
    </row>
    <row r="602" spans="1:29" s="1" customFormat="1" ht="42" customHeight="1" outlineLevel="3" x14ac:dyDescent="0.2">
      <c r="A602" s="23">
        <v>552</v>
      </c>
      <c r="B602" s="23"/>
      <c r="C602" s="23"/>
      <c r="D602" s="24" t="s">
        <v>2307</v>
      </c>
      <c r="E602" s="24"/>
      <c r="F602" s="24"/>
      <c r="G602" s="24" t="s">
        <v>2308</v>
      </c>
      <c r="H602" s="24"/>
      <c r="I602" s="24"/>
      <c r="J602" s="24"/>
      <c r="K602" s="24"/>
      <c r="L602" s="24"/>
      <c r="M602" s="25" t="s">
        <v>2309</v>
      </c>
      <c r="N602" s="25"/>
      <c r="O602" s="25"/>
      <c r="P602" s="25"/>
      <c r="Q602" s="25"/>
      <c r="R602" s="25"/>
      <c r="S602" s="25"/>
      <c r="T602" s="25"/>
      <c r="U602" s="25"/>
      <c r="V602" s="25"/>
      <c r="W602" s="24" t="s">
        <v>2310</v>
      </c>
      <c r="X602" s="24"/>
      <c r="Y602" s="24"/>
      <c r="Z602" s="12">
        <v>526.24</v>
      </c>
      <c r="AA602" s="12">
        <f t="shared" si="47"/>
        <v>368.36800000000005</v>
      </c>
      <c r="AB602" s="7">
        <f t="shared" si="45"/>
        <v>534.13360000000011</v>
      </c>
      <c r="AC602" s="7">
        <f t="shared" si="46"/>
        <v>480.7202400000001</v>
      </c>
    </row>
    <row r="603" spans="1:29" s="1" customFormat="1" ht="42" customHeight="1" outlineLevel="3" x14ac:dyDescent="0.2">
      <c r="A603" s="23">
        <v>553</v>
      </c>
      <c r="B603" s="23"/>
      <c r="C603" s="23"/>
      <c r="D603" s="24" t="s">
        <v>2311</v>
      </c>
      <c r="E603" s="24"/>
      <c r="F603" s="24"/>
      <c r="G603" s="24" t="s">
        <v>2312</v>
      </c>
      <c r="H603" s="24"/>
      <c r="I603" s="24"/>
      <c r="J603" s="24"/>
      <c r="K603" s="24"/>
      <c r="L603" s="24"/>
      <c r="M603" s="25" t="s">
        <v>2313</v>
      </c>
      <c r="N603" s="25"/>
      <c r="O603" s="25"/>
      <c r="P603" s="25"/>
      <c r="Q603" s="25"/>
      <c r="R603" s="25"/>
      <c r="S603" s="25"/>
      <c r="T603" s="25"/>
      <c r="U603" s="25"/>
      <c r="V603" s="25"/>
      <c r="W603" s="24" t="s">
        <v>2314</v>
      </c>
      <c r="X603" s="24"/>
      <c r="Y603" s="24"/>
      <c r="Z603" s="12">
        <v>552.24</v>
      </c>
      <c r="AA603" s="12">
        <f t="shared" si="47"/>
        <v>386.56800000000004</v>
      </c>
      <c r="AB603" s="7">
        <f t="shared" si="45"/>
        <v>560.52359999999999</v>
      </c>
      <c r="AC603" s="7">
        <f t="shared" si="46"/>
        <v>504.47123999999997</v>
      </c>
    </row>
    <row r="604" spans="1:29" s="1" customFormat="1" ht="42" customHeight="1" outlineLevel="3" x14ac:dyDescent="0.2">
      <c r="A604" s="23">
        <v>554</v>
      </c>
      <c r="B604" s="23"/>
      <c r="C604" s="23"/>
      <c r="D604" s="24" t="s">
        <v>2315</v>
      </c>
      <c r="E604" s="24"/>
      <c r="F604" s="24"/>
      <c r="G604" s="24" t="s">
        <v>2316</v>
      </c>
      <c r="H604" s="24"/>
      <c r="I604" s="24"/>
      <c r="J604" s="24"/>
      <c r="K604" s="24"/>
      <c r="L604" s="24"/>
      <c r="M604" s="25" t="s">
        <v>2317</v>
      </c>
      <c r="N604" s="25"/>
      <c r="O604" s="25"/>
      <c r="P604" s="25"/>
      <c r="Q604" s="25"/>
      <c r="R604" s="25"/>
      <c r="S604" s="25"/>
      <c r="T604" s="25"/>
      <c r="U604" s="25"/>
      <c r="V604" s="25"/>
      <c r="W604" s="24" t="s">
        <v>2318</v>
      </c>
      <c r="X604" s="24"/>
      <c r="Y604" s="24"/>
      <c r="Z604" s="12">
        <v>534.55999999999995</v>
      </c>
      <c r="AA604" s="12">
        <f t="shared" si="47"/>
        <v>374.19199999999995</v>
      </c>
      <c r="AB604" s="7">
        <f t="shared" si="45"/>
        <v>542.57839999999987</v>
      </c>
      <c r="AC604" s="7">
        <f t="shared" si="46"/>
        <v>488.32055999999989</v>
      </c>
    </row>
    <row r="605" spans="1:29" s="1" customFormat="1" ht="42" customHeight="1" outlineLevel="3" x14ac:dyDescent="0.2">
      <c r="A605" s="23">
        <v>555</v>
      </c>
      <c r="B605" s="23"/>
      <c r="C605" s="23"/>
      <c r="D605" s="24" t="s">
        <v>2319</v>
      </c>
      <c r="E605" s="24"/>
      <c r="F605" s="24"/>
      <c r="G605" s="24" t="s">
        <v>2320</v>
      </c>
      <c r="H605" s="24"/>
      <c r="I605" s="24"/>
      <c r="J605" s="24"/>
      <c r="K605" s="24"/>
      <c r="L605" s="24"/>
      <c r="M605" s="25" t="s">
        <v>2321</v>
      </c>
      <c r="N605" s="25"/>
      <c r="O605" s="25"/>
      <c r="P605" s="25"/>
      <c r="Q605" s="25"/>
      <c r="R605" s="25"/>
      <c r="S605" s="25"/>
      <c r="T605" s="25"/>
      <c r="U605" s="25"/>
      <c r="V605" s="25"/>
      <c r="W605" s="24" t="s">
        <v>2322</v>
      </c>
      <c r="X605" s="24"/>
      <c r="Y605" s="24"/>
      <c r="Z605" s="12">
        <v>390</v>
      </c>
      <c r="AA605" s="12">
        <f t="shared" si="47"/>
        <v>273</v>
      </c>
      <c r="AB605" s="7">
        <f t="shared" si="45"/>
        <v>395.84999999999997</v>
      </c>
      <c r="AC605" s="7">
        <f t="shared" si="46"/>
        <v>356.26499999999999</v>
      </c>
    </row>
    <row r="606" spans="1:29" s="1" customFormat="1" ht="42" customHeight="1" outlineLevel="3" x14ac:dyDescent="0.2">
      <c r="A606" s="23">
        <v>556</v>
      </c>
      <c r="B606" s="23"/>
      <c r="C606" s="23"/>
      <c r="D606" s="24" t="s">
        <v>2323</v>
      </c>
      <c r="E606" s="24"/>
      <c r="F606" s="24"/>
      <c r="G606" s="24" t="s">
        <v>2324</v>
      </c>
      <c r="H606" s="24"/>
      <c r="I606" s="24"/>
      <c r="J606" s="24"/>
      <c r="K606" s="24"/>
      <c r="L606" s="24"/>
      <c r="M606" s="25" t="s">
        <v>2325</v>
      </c>
      <c r="N606" s="25"/>
      <c r="O606" s="25"/>
      <c r="P606" s="25"/>
      <c r="Q606" s="25"/>
      <c r="R606" s="25"/>
      <c r="S606" s="25"/>
      <c r="T606" s="25"/>
      <c r="U606" s="25"/>
      <c r="V606" s="25"/>
      <c r="W606" s="24" t="s">
        <v>2326</v>
      </c>
      <c r="X606" s="24"/>
      <c r="Y606" s="24"/>
      <c r="Z606" s="12">
        <v>406.64</v>
      </c>
      <c r="AA606" s="12">
        <f t="shared" si="47"/>
        <v>284.64799999999997</v>
      </c>
      <c r="AB606" s="7">
        <f t="shared" si="45"/>
        <v>412.73959999999994</v>
      </c>
      <c r="AC606" s="7">
        <f t="shared" si="46"/>
        <v>371.46563999999989</v>
      </c>
    </row>
    <row r="607" spans="1:29" s="1" customFormat="1" ht="42" customHeight="1" outlineLevel="3" x14ac:dyDescent="0.2">
      <c r="A607" s="23">
        <v>557</v>
      </c>
      <c r="B607" s="23"/>
      <c r="C607" s="23"/>
      <c r="D607" s="24" t="s">
        <v>2327</v>
      </c>
      <c r="E607" s="24"/>
      <c r="F607" s="24"/>
      <c r="G607" s="24" t="s">
        <v>2328</v>
      </c>
      <c r="H607" s="24"/>
      <c r="I607" s="24"/>
      <c r="J607" s="24"/>
      <c r="K607" s="24"/>
      <c r="L607" s="24"/>
      <c r="M607" s="25" t="s">
        <v>2329</v>
      </c>
      <c r="N607" s="25"/>
      <c r="O607" s="25"/>
      <c r="P607" s="25"/>
      <c r="Q607" s="25"/>
      <c r="R607" s="25"/>
      <c r="S607" s="25"/>
      <c r="T607" s="25"/>
      <c r="U607" s="25"/>
      <c r="V607" s="25"/>
      <c r="W607" s="24" t="s">
        <v>2330</v>
      </c>
      <c r="X607" s="24"/>
      <c r="Y607" s="24"/>
      <c r="Z607" s="12">
        <v>397.28</v>
      </c>
      <c r="AA607" s="12">
        <f t="shared" si="47"/>
        <v>278.096</v>
      </c>
      <c r="AB607" s="7">
        <f t="shared" si="45"/>
        <v>403.23919999999998</v>
      </c>
      <c r="AC607" s="7">
        <f t="shared" si="46"/>
        <v>362.91528</v>
      </c>
    </row>
    <row r="608" spans="1:29" s="1" customFormat="1" ht="42" customHeight="1" outlineLevel="3" x14ac:dyDescent="0.2">
      <c r="A608" s="23">
        <v>558</v>
      </c>
      <c r="B608" s="23"/>
      <c r="C608" s="23"/>
      <c r="D608" s="24" t="s">
        <v>2331</v>
      </c>
      <c r="E608" s="24"/>
      <c r="F608" s="24"/>
      <c r="G608" s="24" t="s">
        <v>2332</v>
      </c>
      <c r="H608" s="24"/>
      <c r="I608" s="24"/>
      <c r="J608" s="24"/>
      <c r="K608" s="24"/>
      <c r="L608" s="24"/>
      <c r="M608" s="25" t="s">
        <v>2333</v>
      </c>
      <c r="N608" s="25"/>
      <c r="O608" s="25"/>
      <c r="P608" s="25"/>
      <c r="Q608" s="25"/>
      <c r="R608" s="25"/>
      <c r="S608" s="25"/>
      <c r="T608" s="25"/>
      <c r="U608" s="25"/>
      <c r="V608" s="25"/>
      <c r="W608" s="24" t="s">
        <v>2334</v>
      </c>
      <c r="X608" s="24"/>
      <c r="Y608" s="24"/>
      <c r="Z608" s="12">
        <v>402.48</v>
      </c>
      <c r="AA608" s="12">
        <f t="shared" si="47"/>
        <v>281.73599999999999</v>
      </c>
      <c r="AB608" s="7">
        <f t="shared" si="45"/>
        <v>408.51719999999995</v>
      </c>
      <c r="AC608" s="7">
        <f t="shared" si="46"/>
        <v>367.66547999999995</v>
      </c>
    </row>
    <row r="609" spans="1:29" s="1" customFormat="1" ht="42" customHeight="1" outlineLevel="3" x14ac:dyDescent="0.2">
      <c r="A609" s="23">
        <v>559</v>
      </c>
      <c r="B609" s="23"/>
      <c r="C609" s="23"/>
      <c r="D609" s="24" t="s">
        <v>2335</v>
      </c>
      <c r="E609" s="24"/>
      <c r="F609" s="24"/>
      <c r="G609" s="24" t="s">
        <v>2336</v>
      </c>
      <c r="H609" s="24"/>
      <c r="I609" s="24"/>
      <c r="J609" s="24"/>
      <c r="K609" s="24"/>
      <c r="L609" s="24"/>
      <c r="M609" s="25" t="s">
        <v>2337</v>
      </c>
      <c r="N609" s="25"/>
      <c r="O609" s="25"/>
      <c r="P609" s="25"/>
      <c r="Q609" s="25"/>
      <c r="R609" s="25"/>
      <c r="S609" s="25"/>
      <c r="T609" s="25"/>
      <c r="U609" s="25"/>
      <c r="V609" s="25"/>
      <c r="W609" s="24" t="s">
        <v>2336</v>
      </c>
      <c r="X609" s="24"/>
      <c r="Y609" s="24"/>
      <c r="Z609" s="12">
        <v>156.02000000000001</v>
      </c>
      <c r="AA609" s="12">
        <v>156.02000000000001</v>
      </c>
      <c r="AB609" s="7">
        <f t="shared" si="45"/>
        <v>226.22900000000001</v>
      </c>
      <c r="AC609" s="7">
        <f t="shared" si="46"/>
        <v>203.6061</v>
      </c>
    </row>
    <row r="610" spans="1:29" s="1" customFormat="1" ht="42" customHeight="1" outlineLevel="3" x14ac:dyDescent="0.2">
      <c r="A610" s="23">
        <v>560</v>
      </c>
      <c r="B610" s="23"/>
      <c r="C610" s="23"/>
      <c r="D610" s="24" t="s">
        <v>2338</v>
      </c>
      <c r="E610" s="24"/>
      <c r="F610" s="24"/>
      <c r="G610" s="24" t="s">
        <v>2339</v>
      </c>
      <c r="H610" s="24"/>
      <c r="I610" s="24"/>
      <c r="J610" s="24"/>
      <c r="K610" s="24"/>
      <c r="L610" s="24"/>
      <c r="M610" s="25" t="s">
        <v>2340</v>
      </c>
      <c r="N610" s="25"/>
      <c r="O610" s="25"/>
      <c r="P610" s="25"/>
      <c r="Q610" s="25"/>
      <c r="R610" s="25"/>
      <c r="S610" s="25"/>
      <c r="T610" s="25"/>
      <c r="U610" s="25"/>
      <c r="V610" s="25"/>
      <c r="W610" s="24" t="s">
        <v>2341</v>
      </c>
      <c r="X610" s="24"/>
      <c r="Y610" s="24"/>
      <c r="Z610" s="12">
        <v>435.76</v>
      </c>
      <c r="AA610" s="12">
        <f>Z610/100*(100-$AB$8)</f>
        <v>305.03199999999998</v>
      </c>
      <c r="AB610" s="7">
        <f t="shared" si="45"/>
        <v>442.29639999999995</v>
      </c>
      <c r="AC610" s="7">
        <f t="shared" si="46"/>
        <v>398.06675999999993</v>
      </c>
    </row>
    <row r="611" spans="1:29" s="1" customFormat="1" ht="42" customHeight="1" outlineLevel="3" x14ac:dyDescent="0.2">
      <c r="A611" s="23">
        <v>561</v>
      </c>
      <c r="B611" s="23"/>
      <c r="C611" s="23"/>
      <c r="D611" s="24" t="s">
        <v>2342</v>
      </c>
      <c r="E611" s="24"/>
      <c r="F611" s="24"/>
      <c r="G611" s="24" t="s">
        <v>2343</v>
      </c>
      <c r="H611" s="24"/>
      <c r="I611" s="24"/>
      <c r="J611" s="24"/>
      <c r="K611" s="24"/>
      <c r="L611" s="24"/>
      <c r="M611" s="25" t="s">
        <v>2344</v>
      </c>
      <c r="N611" s="25"/>
      <c r="O611" s="25"/>
      <c r="P611" s="25"/>
      <c r="Q611" s="25"/>
      <c r="R611" s="25"/>
      <c r="S611" s="25"/>
      <c r="T611" s="25"/>
      <c r="U611" s="25"/>
      <c r="V611" s="25"/>
      <c r="W611" s="24" t="s">
        <v>2345</v>
      </c>
      <c r="X611" s="24"/>
      <c r="Y611" s="24"/>
      <c r="Z611" s="12">
        <v>469.04</v>
      </c>
      <c r="AA611" s="12">
        <f>Z611/100*(100-$AB$8)</f>
        <v>328.32800000000003</v>
      </c>
      <c r="AB611" s="7">
        <f t="shared" si="45"/>
        <v>476.07560000000001</v>
      </c>
      <c r="AC611" s="7">
        <f t="shared" si="46"/>
        <v>428.46804000000003</v>
      </c>
    </row>
    <row r="612" spans="1:29" s="1" customFormat="1" ht="42" customHeight="1" outlineLevel="3" x14ac:dyDescent="0.2">
      <c r="A612" s="23">
        <v>562</v>
      </c>
      <c r="B612" s="23"/>
      <c r="C612" s="23"/>
      <c r="D612" s="24" t="s">
        <v>2346</v>
      </c>
      <c r="E612" s="24"/>
      <c r="F612" s="24"/>
      <c r="G612" s="24" t="s">
        <v>2347</v>
      </c>
      <c r="H612" s="24"/>
      <c r="I612" s="24"/>
      <c r="J612" s="24"/>
      <c r="K612" s="24"/>
      <c r="L612" s="24"/>
      <c r="M612" s="25" t="s">
        <v>2348</v>
      </c>
      <c r="N612" s="25"/>
      <c r="O612" s="25"/>
      <c r="P612" s="25"/>
      <c r="Q612" s="25"/>
      <c r="R612" s="25"/>
      <c r="S612" s="25"/>
      <c r="T612" s="25"/>
      <c r="U612" s="25"/>
      <c r="V612" s="25"/>
      <c r="W612" s="24" t="s">
        <v>2349</v>
      </c>
      <c r="X612" s="24"/>
      <c r="Y612" s="24"/>
      <c r="Z612" s="12">
        <v>460.72</v>
      </c>
      <c r="AA612" s="12">
        <f>Z612/100*(100-$AB$8)</f>
        <v>322.50400000000002</v>
      </c>
      <c r="AB612" s="7">
        <f t="shared" si="45"/>
        <v>467.63080000000002</v>
      </c>
      <c r="AC612" s="7">
        <f t="shared" si="46"/>
        <v>420.86772000000002</v>
      </c>
    </row>
    <row r="613" spans="1:29" s="1" customFormat="1" ht="42" customHeight="1" outlineLevel="3" x14ac:dyDescent="0.2">
      <c r="A613" s="23">
        <v>563</v>
      </c>
      <c r="B613" s="23"/>
      <c r="C613" s="23"/>
      <c r="D613" s="24" t="s">
        <v>2350</v>
      </c>
      <c r="E613" s="24"/>
      <c r="F613" s="24"/>
      <c r="G613" s="24" t="s">
        <v>2351</v>
      </c>
      <c r="H613" s="24"/>
      <c r="I613" s="24"/>
      <c r="J613" s="24"/>
      <c r="K613" s="24"/>
      <c r="L613" s="24"/>
      <c r="M613" s="25" t="s">
        <v>2352</v>
      </c>
      <c r="N613" s="25"/>
      <c r="O613" s="25"/>
      <c r="P613" s="25"/>
      <c r="Q613" s="25"/>
      <c r="R613" s="25"/>
      <c r="S613" s="25"/>
      <c r="T613" s="25"/>
      <c r="U613" s="25"/>
      <c r="V613" s="25"/>
      <c r="W613" s="24" t="s">
        <v>2353</v>
      </c>
      <c r="X613" s="24"/>
      <c r="Y613" s="24"/>
      <c r="Z613" s="12">
        <v>462.8</v>
      </c>
      <c r="AA613" s="12">
        <f>Z613/100*(100-$AB$8)</f>
        <v>323.96000000000004</v>
      </c>
      <c r="AB613" s="7">
        <f t="shared" si="45"/>
        <v>469.74200000000002</v>
      </c>
      <c r="AC613" s="7">
        <f t="shared" si="46"/>
        <v>422.76779999999997</v>
      </c>
    </row>
    <row r="614" spans="1:29" s="1" customFormat="1" ht="42" customHeight="1" outlineLevel="3" x14ac:dyDescent="0.2">
      <c r="A614" s="23">
        <v>564</v>
      </c>
      <c r="B614" s="23"/>
      <c r="C614" s="23"/>
      <c r="D614" s="24" t="s">
        <v>2354</v>
      </c>
      <c r="E614" s="24"/>
      <c r="F614" s="24"/>
      <c r="G614" s="24" t="s">
        <v>2355</v>
      </c>
      <c r="H614" s="24"/>
      <c r="I614" s="24"/>
      <c r="J614" s="24"/>
      <c r="K614" s="24"/>
      <c r="L614" s="24"/>
      <c r="M614" s="25" t="s">
        <v>2356</v>
      </c>
      <c r="N614" s="25"/>
      <c r="O614" s="25"/>
      <c r="P614" s="25"/>
      <c r="Q614" s="25"/>
      <c r="R614" s="25"/>
      <c r="S614" s="25"/>
      <c r="T614" s="25"/>
      <c r="U614" s="25"/>
      <c r="V614" s="25"/>
      <c r="W614" s="24" t="s">
        <v>2357</v>
      </c>
      <c r="X614" s="24"/>
      <c r="Y614" s="24"/>
      <c r="Z614" s="12">
        <v>435.76</v>
      </c>
      <c r="AA614" s="12">
        <f>Z614/100*(100-$AB$8)</f>
        <v>305.03199999999998</v>
      </c>
      <c r="AB614" s="7">
        <f t="shared" si="45"/>
        <v>442.29639999999995</v>
      </c>
      <c r="AC614" s="7">
        <f t="shared" si="46"/>
        <v>398.06675999999993</v>
      </c>
    </row>
    <row r="615" spans="1:29" s="1" customFormat="1" ht="42" customHeight="1" outlineLevel="3" x14ac:dyDescent="0.2">
      <c r="A615" s="23">
        <v>565</v>
      </c>
      <c r="B615" s="23"/>
      <c r="C615" s="23"/>
      <c r="D615" s="24" t="s">
        <v>2358</v>
      </c>
      <c r="E615" s="24"/>
      <c r="F615" s="24"/>
      <c r="G615" s="24" t="s">
        <v>2359</v>
      </c>
      <c r="H615" s="24"/>
      <c r="I615" s="24"/>
      <c r="J615" s="24"/>
      <c r="K615" s="24"/>
      <c r="L615" s="24"/>
      <c r="M615" s="25" t="s">
        <v>2360</v>
      </c>
      <c r="N615" s="25"/>
      <c r="O615" s="25"/>
      <c r="P615" s="25"/>
      <c r="Q615" s="25"/>
      <c r="R615" s="25"/>
      <c r="S615" s="25"/>
      <c r="T615" s="25"/>
      <c r="U615" s="25"/>
      <c r="V615" s="25"/>
      <c r="W615" s="24" t="s">
        <v>2361</v>
      </c>
      <c r="X615" s="24"/>
      <c r="Y615" s="24"/>
      <c r="Z615" s="12">
        <v>198.17</v>
      </c>
      <c r="AA615" s="12">
        <v>198.17</v>
      </c>
      <c r="AB615" s="7">
        <f t="shared" si="45"/>
        <v>287.34649999999999</v>
      </c>
      <c r="AC615" s="7">
        <f t="shared" si="46"/>
        <v>258.61185</v>
      </c>
    </row>
    <row r="616" spans="1:29" s="1" customFormat="1" ht="42" customHeight="1" outlineLevel="3" x14ac:dyDescent="0.2">
      <c r="A616" s="23">
        <v>566</v>
      </c>
      <c r="B616" s="23"/>
      <c r="C616" s="23"/>
      <c r="D616" s="24" t="s">
        <v>2362</v>
      </c>
      <c r="E616" s="24"/>
      <c r="F616" s="24"/>
      <c r="G616" s="24" t="s">
        <v>2363</v>
      </c>
      <c r="H616" s="24"/>
      <c r="I616" s="24"/>
      <c r="J616" s="24"/>
      <c r="K616" s="24"/>
      <c r="L616" s="24"/>
      <c r="M616" s="25" t="s">
        <v>2364</v>
      </c>
      <c r="N616" s="25"/>
      <c r="O616" s="25"/>
      <c r="P616" s="25"/>
      <c r="Q616" s="25"/>
      <c r="R616" s="25"/>
      <c r="S616" s="25"/>
      <c r="T616" s="25"/>
      <c r="U616" s="25"/>
      <c r="V616" s="25"/>
      <c r="W616" s="24" t="s">
        <v>2365</v>
      </c>
      <c r="X616" s="24"/>
      <c r="Y616" s="24"/>
      <c r="Z616" s="12">
        <v>517.91999999999996</v>
      </c>
      <c r="AA616" s="12">
        <f>Z616/100*(100-$AB$8)</f>
        <v>362.54399999999998</v>
      </c>
      <c r="AB616" s="7">
        <f t="shared" si="45"/>
        <v>525.68880000000001</v>
      </c>
      <c r="AC616" s="7">
        <f t="shared" si="46"/>
        <v>473.11991999999998</v>
      </c>
    </row>
    <row r="617" spans="1:29" s="1" customFormat="1" ht="42" customHeight="1" outlineLevel="3" x14ac:dyDescent="0.2">
      <c r="A617" s="23">
        <v>567</v>
      </c>
      <c r="B617" s="23"/>
      <c r="C617" s="23"/>
      <c r="D617" s="24" t="s">
        <v>2366</v>
      </c>
      <c r="E617" s="24"/>
      <c r="F617" s="24"/>
      <c r="G617" s="24" t="s">
        <v>2367</v>
      </c>
      <c r="H617" s="24"/>
      <c r="I617" s="24"/>
      <c r="J617" s="24"/>
      <c r="K617" s="24"/>
      <c r="L617" s="24"/>
      <c r="M617" s="25" t="s">
        <v>2368</v>
      </c>
      <c r="N617" s="25"/>
      <c r="O617" s="25"/>
      <c r="P617" s="25"/>
      <c r="Q617" s="25"/>
      <c r="R617" s="25"/>
      <c r="S617" s="25"/>
      <c r="T617" s="25"/>
      <c r="U617" s="25"/>
      <c r="V617" s="25"/>
      <c r="W617" s="24" t="s">
        <v>2369</v>
      </c>
      <c r="X617" s="24"/>
      <c r="Y617" s="24"/>
      <c r="Z617" s="12">
        <v>459.68</v>
      </c>
      <c r="AA617" s="12">
        <f>Z617/100*(100-$AB$8)</f>
        <v>321.77600000000001</v>
      </c>
      <c r="AB617" s="7">
        <f t="shared" si="45"/>
        <v>466.5752</v>
      </c>
      <c r="AC617" s="7">
        <f t="shared" si="46"/>
        <v>419.91767999999996</v>
      </c>
    </row>
    <row r="618" spans="1:29" s="1" customFormat="1" ht="42" customHeight="1" outlineLevel="3" x14ac:dyDescent="0.2">
      <c r="A618" s="23">
        <v>568</v>
      </c>
      <c r="B618" s="23"/>
      <c r="C618" s="23"/>
      <c r="D618" s="24" t="s">
        <v>2370</v>
      </c>
      <c r="E618" s="24"/>
      <c r="F618" s="24"/>
      <c r="G618" s="24" t="s">
        <v>2371</v>
      </c>
      <c r="H618" s="24"/>
      <c r="I618" s="24"/>
      <c r="J618" s="24"/>
      <c r="K618" s="24"/>
      <c r="L618" s="24"/>
      <c r="M618" s="25" t="s">
        <v>2372</v>
      </c>
      <c r="N618" s="25"/>
      <c r="O618" s="25"/>
      <c r="P618" s="25"/>
      <c r="Q618" s="25"/>
      <c r="R618" s="25"/>
      <c r="S618" s="25"/>
      <c r="T618" s="25"/>
      <c r="U618" s="25"/>
      <c r="V618" s="25"/>
      <c r="W618" s="24" t="s">
        <v>2373</v>
      </c>
      <c r="X618" s="24"/>
      <c r="Y618" s="24"/>
      <c r="Z618" s="12">
        <v>474.24</v>
      </c>
      <c r="AA618" s="12">
        <f>Z618/100*(100-$AB$8)</f>
        <v>331.96800000000002</v>
      </c>
      <c r="AB618" s="7">
        <f t="shared" si="45"/>
        <v>481.35360000000003</v>
      </c>
      <c r="AC618" s="7">
        <f t="shared" si="46"/>
        <v>433.21823999999998</v>
      </c>
    </row>
    <row r="619" spans="1:29" s="1" customFormat="1" ht="42" customHeight="1" outlineLevel="3" x14ac:dyDescent="0.2">
      <c r="A619" s="23">
        <v>569</v>
      </c>
      <c r="B619" s="23"/>
      <c r="C619" s="23"/>
      <c r="D619" s="24" t="s">
        <v>2374</v>
      </c>
      <c r="E619" s="24"/>
      <c r="F619" s="24"/>
      <c r="G619" s="24" t="s">
        <v>2375</v>
      </c>
      <c r="H619" s="24"/>
      <c r="I619" s="24"/>
      <c r="J619" s="24"/>
      <c r="K619" s="24"/>
      <c r="L619" s="24"/>
      <c r="M619" s="25" t="s">
        <v>2376</v>
      </c>
      <c r="N619" s="25"/>
      <c r="O619" s="25"/>
      <c r="P619" s="25"/>
      <c r="Q619" s="25"/>
      <c r="R619" s="25"/>
      <c r="S619" s="25"/>
      <c r="T619" s="25"/>
      <c r="U619" s="25"/>
      <c r="V619" s="25"/>
      <c r="W619" s="24" t="s">
        <v>2377</v>
      </c>
      <c r="X619" s="24"/>
      <c r="Y619" s="24"/>
      <c r="Z619" s="12">
        <v>485.68</v>
      </c>
      <c r="AA619" s="12">
        <f>Z619/100*(100-$AB$8)</f>
        <v>339.976</v>
      </c>
      <c r="AB619" s="7">
        <f t="shared" si="45"/>
        <v>492.96519999999998</v>
      </c>
      <c r="AC619" s="7">
        <f t="shared" si="46"/>
        <v>443.66867999999994</v>
      </c>
    </row>
    <row r="620" spans="1:29" s="1" customFormat="1" ht="42" customHeight="1" outlineLevel="3" x14ac:dyDescent="0.2">
      <c r="A620" s="23">
        <v>570</v>
      </c>
      <c r="B620" s="23"/>
      <c r="C620" s="23"/>
      <c r="D620" s="24" t="s">
        <v>2378</v>
      </c>
      <c r="E620" s="24"/>
      <c r="F620" s="24"/>
      <c r="G620" s="24" t="s">
        <v>2379</v>
      </c>
      <c r="H620" s="24"/>
      <c r="I620" s="24"/>
      <c r="J620" s="24"/>
      <c r="K620" s="24"/>
      <c r="L620" s="24"/>
      <c r="M620" s="25" t="s">
        <v>2380</v>
      </c>
      <c r="N620" s="25"/>
      <c r="O620" s="25"/>
      <c r="P620" s="25"/>
      <c r="Q620" s="25"/>
      <c r="R620" s="25"/>
      <c r="S620" s="25"/>
      <c r="T620" s="25"/>
      <c r="U620" s="25"/>
      <c r="V620" s="25"/>
      <c r="W620" s="24" t="s">
        <v>2381</v>
      </c>
      <c r="X620" s="24"/>
      <c r="Y620" s="24"/>
      <c r="Z620" s="12">
        <v>249.68</v>
      </c>
      <c r="AA620" s="12">
        <v>249.68</v>
      </c>
      <c r="AB620" s="7">
        <f t="shared" si="45"/>
        <v>362.036</v>
      </c>
      <c r="AC620" s="7">
        <f t="shared" si="46"/>
        <v>325.83240000000001</v>
      </c>
    </row>
    <row r="621" spans="1:29" s="1" customFormat="1" ht="42" customHeight="1" outlineLevel="3" x14ac:dyDescent="0.2">
      <c r="A621" s="23">
        <v>571</v>
      </c>
      <c r="B621" s="23"/>
      <c r="C621" s="23"/>
      <c r="D621" s="24" t="s">
        <v>2382</v>
      </c>
      <c r="E621" s="24"/>
      <c r="F621" s="24"/>
      <c r="G621" s="24" t="s">
        <v>2383</v>
      </c>
      <c r="H621" s="24"/>
      <c r="I621" s="24"/>
      <c r="J621" s="24"/>
      <c r="K621" s="24"/>
      <c r="L621" s="24"/>
      <c r="M621" s="25" t="s">
        <v>2384</v>
      </c>
      <c r="N621" s="25"/>
      <c r="O621" s="25"/>
      <c r="P621" s="25"/>
      <c r="Q621" s="25"/>
      <c r="R621" s="25"/>
      <c r="S621" s="25"/>
      <c r="T621" s="25"/>
      <c r="U621" s="25"/>
      <c r="V621" s="25"/>
      <c r="W621" s="24" t="s">
        <v>2385</v>
      </c>
      <c r="X621" s="24"/>
      <c r="Y621" s="24"/>
      <c r="Z621" s="12">
        <v>242.23</v>
      </c>
      <c r="AA621" s="12">
        <v>242.23</v>
      </c>
      <c r="AB621" s="7">
        <f t="shared" si="45"/>
        <v>351.23349999999999</v>
      </c>
      <c r="AC621" s="7">
        <f t="shared" si="46"/>
        <v>316.11014999999998</v>
      </c>
    </row>
    <row r="622" spans="1:29" s="1" customFormat="1" ht="42" customHeight="1" outlineLevel="3" x14ac:dyDescent="0.2">
      <c r="A622" s="23">
        <v>572</v>
      </c>
      <c r="B622" s="23"/>
      <c r="C622" s="23"/>
      <c r="D622" s="24" t="s">
        <v>2386</v>
      </c>
      <c r="E622" s="24"/>
      <c r="F622" s="24"/>
      <c r="G622" s="24" t="s">
        <v>2387</v>
      </c>
      <c r="H622" s="24"/>
      <c r="I622" s="24"/>
      <c r="J622" s="24"/>
      <c r="K622" s="24"/>
      <c r="L622" s="24"/>
      <c r="M622" s="25" t="s">
        <v>2388</v>
      </c>
      <c r="N622" s="25"/>
      <c r="O622" s="25"/>
      <c r="P622" s="25"/>
      <c r="Q622" s="25"/>
      <c r="R622" s="25"/>
      <c r="S622" s="25"/>
      <c r="T622" s="25"/>
      <c r="U622" s="25"/>
      <c r="V622" s="25"/>
      <c r="W622" s="24" t="s">
        <v>2389</v>
      </c>
      <c r="X622" s="24"/>
      <c r="Y622" s="24"/>
      <c r="Z622" s="12">
        <v>590.72</v>
      </c>
      <c r="AA622" s="12">
        <f>Z622/100*(100-$AB$8)</f>
        <v>413.50400000000002</v>
      </c>
      <c r="AB622" s="7">
        <f t="shared" si="45"/>
        <v>599.58079999999995</v>
      </c>
      <c r="AC622" s="7">
        <f t="shared" si="46"/>
        <v>539.62271999999996</v>
      </c>
    </row>
    <row r="623" spans="1:29" s="1" customFormat="1" ht="42" customHeight="1" outlineLevel="3" x14ac:dyDescent="0.2">
      <c r="A623" s="23">
        <v>573</v>
      </c>
      <c r="B623" s="23"/>
      <c r="C623" s="23"/>
      <c r="D623" s="24" t="s">
        <v>2390</v>
      </c>
      <c r="E623" s="24"/>
      <c r="F623" s="24"/>
      <c r="G623" s="24" t="s">
        <v>2391</v>
      </c>
      <c r="H623" s="24"/>
      <c r="I623" s="24"/>
      <c r="J623" s="24"/>
      <c r="K623" s="24"/>
      <c r="L623" s="24"/>
      <c r="M623" s="25" t="s">
        <v>2392</v>
      </c>
      <c r="N623" s="25"/>
      <c r="O623" s="25"/>
      <c r="P623" s="25"/>
      <c r="Q623" s="25"/>
      <c r="R623" s="25"/>
      <c r="S623" s="25"/>
      <c r="T623" s="25"/>
      <c r="U623" s="25"/>
      <c r="V623" s="25"/>
      <c r="W623" s="24" t="s">
        <v>2393</v>
      </c>
      <c r="X623" s="24"/>
      <c r="Y623" s="24"/>
      <c r="Z623" s="12">
        <v>283.18</v>
      </c>
      <c r="AA623" s="12">
        <v>283.18</v>
      </c>
      <c r="AB623" s="7">
        <f t="shared" si="45"/>
        <v>410.61099999999999</v>
      </c>
      <c r="AC623" s="7">
        <f t="shared" si="46"/>
        <v>369.54989999999998</v>
      </c>
    </row>
    <row r="624" spans="1:29" s="1" customFormat="1" ht="42" customHeight="1" outlineLevel="3" x14ac:dyDescent="0.2">
      <c r="A624" s="23">
        <v>574</v>
      </c>
      <c r="B624" s="23"/>
      <c r="C624" s="23"/>
      <c r="D624" s="24" t="s">
        <v>2394</v>
      </c>
      <c r="E624" s="24"/>
      <c r="F624" s="24"/>
      <c r="G624" s="24" t="s">
        <v>2395</v>
      </c>
      <c r="H624" s="24"/>
      <c r="I624" s="24"/>
      <c r="J624" s="24"/>
      <c r="K624" s="24"/>
      <c r="L624" s="24"/>
      <c r="M624" s="25" t="s">
        <v>2396</v>
      </c>
      <c r="N624" s="25"/>
      <c r="O624" s="25"/>
      <c r="P624" s="25"/>
      <c r="Q624" s="25"/>
      <c r="R624" s="25"/>
      <c r="S624" s="25"/>
      <c r="T624" s="25"/>
      <c r="U624" s="25"/>
      <c r="V624" s="25"/>
      <c r="W624" s="24" t="s">
        <v>2397</v>
      </c>
      <c r="X624" s="24"/>
      <c r="Y624" s="24"/>
      <c r="Z624" s="12">
        <v>621.91999999999996</v>
      </c>
      <c r="AA624" s="12">
        <f>Z624/100*(100-$AB$8)</f>
        <v>435.34399999999999</v>
      </c>
      <c r="AB624" s="7">
        <f t="shared" si="45"/>
        <v>631.24879999999996</v>
      </c>
      <c r="AC624" s="7">
        <f t="shared" si="46"/>
        <v>568.12392</v>
      </c>
    </row>
    <row r="625" spans="1:29" s="1" customFormat="1" ht="42" customHeight="1" outlineLevel="3" x14ac:dyDescent="0.2">
      <c r="A625" s="23">
        <v>575</v>
      </c>
      <c r="B625" s="23"/>
      <c r="C625" s="23"/>
      <c r="D625" s="24" t="s">
        <v>2398</v>
      </c>
      <c r="E625" s="24"/>
      <c r="F625" s="24"/>
      <c r="G625" s="24" t="s">
        <v>2399</v>
      </c>
      <c r="H625" s="24"/>
      <c r="I625" s="24"/>
      <c r="J625" s="24"/>
      <c r="K625" s="24"/>
      <c r="L625" s="24"/>
      <c r="M625" s="25" t="s">
        <v>2400</v>
      </c>
      <c r="N625" s="25"/>
      <c r="O625" s="25"/>
      <c r="P625" s="25"/>
      <c r="Q625" s="25"/>
      <c r="R625" s="25"/>
      <c r="S625" s="25"/>
      <c r="T625" s="25"/>
      <c r="U625" s="25"/>
      <c r="V625" s="25"/>
      <c r="W625" s="24" t="s">
        <v>2401</v>
      </c>
      <c r="X625" s="24"/>
      <c r="Y625" s="24"/>
      <c r="Z625" s="12">
        <v>776.88</v>
      </c>
      <c r="AA625" s="12">
        <f>Z625/100*(100-$AB$8)</f>
        <v>543.81600000000003</v>
      </c>
      <c r="AB625" s="7">
        <f t="shared" si="45"/>
        <v>788.53319999999997</v>
      </c>
      <c r="AC625" s="7">
        <f t="shared" si="46"/>
        <v>709.67988000000003</v>
      </c>
    </row>
    <row r="626" spans="1:29" s="1" customFormat="1" ht="42" customHeight="1" outlineLevel="3" x14ac:dyDescent="0.2">
      <c r="A626" s="23">
        <v>576</v>
      </c>
      <c r="B626" s="23"/>
      <c r="C626" s="23"/>
      <c r="D626" s="24" t="s">
        <v>2402</v>
      </c>
      <c r="E626" s="24"/>
      <c r="F626" s="24"/>
      <c r="G626" s="24" t="s">
        <v>2403</v>
      </c>
      <c r="H626" s="24"/>
      <c r="I626" s="24"/>
      <c r="J626" s="24"/>
      <c r="K626" s="24"/>
      <c r="L626" s="24"/>
      <c r="M626" s="25" t="s">
        <v>2404</v>
      </c>
      <c r="N626" s="25"/>
      <c r="O626" s="25"/>
      <c r="P626" s="25"/>
      <c r="Q626" s="25"/>
      <c r="R626" s="25"/>
      <c r="S626" s="25"/>
      <c r="T626" s="25"/>
      <c r="U626" s="25"/>
      <c r="V626" s="25"/>
      <c r="W626" s="24" t="s">
        <v>2405</v>
      </c>
      <c r="X626" s="24"/>
      <c r="Y626" s="24"/>
      <c r="Z626" s="12">
        <v>835.12</v>
      </c>
      <c r="AA626" s="12">
        <f>Z626/100*(100-$AB$8)</f>
        <v>584.58400000000006</v>
      </c>
      <c r="AB626" s="7">
        <f t="shared" si="45"/>
        <v>847.6468000000001</v>
      </c>
      <c r="AC626" s="7">
        <f t="shared" si="46"/>
        <v>762.8821200000001</v>
      </c>
    </row>
    <row r="627" spans="1:29" s="1" customFormat="1" ht="42" customHeight="1" outlineLevel="3" x14ac:dyDescent="0.2">
      <c r="A627" s="23">
        <v>577</v>
      </c>
      <c r="B627" s="23"/>
      <c r="C627" s="23"/>
      <c r="D627" s="24" t="s">
        <v>2406</v>
      </c>
      <c r="E627" s="24"/>
      <c r="F627" s="24"/>
      <c r="G627" s="24" t="s">
        <v>2407</v>
      </c>
      <c r="H627" s="24"/>
      <c r="I627" s="24"/>
      <c r="J627" s="24"/>
      <c r="K627" s="24"/>
      <c r="L627" s="24"/>
      <c r="M627" s="25" t="s">
        <v>2408</v>
      </c>
      <c r="N627" s="25"/>
      <c r="O627" s="25"/>
      <c r="P627" s="25"/>
      <c r="Q627" s="25"/>
      <c r="R627" s="25"/>
      <c r="S627" s="25"/>
      <c r="T627" s="25"/>
      <c r="U627" s="25"/>
      <c r="V627" s="25"/>
      <c r="W627" s="24" t="s">
        <v>2409</v>
      </c>
      <c r="X627" s="24"/>
      <c r="Y627" s="24"/>
      <c r="Z627" s="12">
        <v>818.48</v>
      </c>
      <c r="AA627" s="12">
        <f>Z627/100*(100-$AB$8)</f>
        <v>572.93600000000004</v>
      </c>
      <c r="AB627" s="7">
        <f t="shared" si="45"/>
        <v>830.75720000000001</v>
      </c>
      <c r="AC627" s="7">
        <f t="shared" si="46"/>
        <v>747.68147999999997</v>
      </c>
    </row>
    <row r="628" spans="1:29" s="1" customFormat="1" ht="42" customHeight="1" outlineLevel="3" x14ac:dyDescent="0.2">
      <c r="A628" s="23">
        <v>578</v>
      </c>
      <c r="B628" s="23"/>
      <c r="C628" s="23"/>
      <c r="D628" s="24" t="s">
        <v>2410</v>
      </c>
      <c r="E628" s="24"/>
      <c r="F628" s="24"/>
      <c r="G628" s="24" t="s">
        <v>2411</v>
      </c>
      <c r="H628" s="24"/>
      <c r="I628" s="24"/>
      <c r="J628" s="24"/>
      <c r="K628" s="24"/>
      <c r="L628" s="24"/>
      <c r="M628" s="25" t="s">
        <v>2412</v>
      </c>
      <c r="N628" s="25"/>
      <c r="O628" s="25"/>
      <c r="P628" s="25"/>
      <c r="Q628" s="25"/>
      <c r="R628" s="25"/>
      <c r="S628" s="25"/>
      <c r="T628" s="25"/>
      <c r="U628" s="25"/>
      <c r="V628" s="25"/>
      <c r="W628" s="24" t="s">
        <v>2413</v>
      </c>
      <c r="X628" s="24"/>
      <c r="Y628" s="24"/>
      <c r="Z628" s="12">
        <v>401.41</v>
      </c>
      <c r="AA628" s="12">
        <v>401.41</v>
      </c>
      <c r="AB628" s="7">
        <f t="shared" si="45"/>
        <v>582.04449999999997</v>
      </c>
      <c r="AC628" s="7">
        <f t="shared" si="46"/>
        <v>523.84005000000002</v>
      </c>
    </row>
    <row r="629" spans="1:29" s="1" customFormat="1" ht="42" customHeight="1" outlineLevel="3" x14ac:dyDescent="0.2">
      <c r="A629" s="23">
        <v>579</v>
      </c>
      <c r="B629" s="23"/>
      <c r="C629" s="23"/>
      <c r="D629" s="24" t="s">
        <v>2414</v>
      </c>
      <c r="E629" s="24"/>
      <c r="F629" s="24"/>
      <c r="G629" s="24" t="s">
        <v>2415</v>
      </c>
      <c r="H629" s="24"/>
      <c r="I629" s="24"/>
      <c r="J629" s="24"/>
      <c r="K629" s="24"/>
      <c r="L629" s="24"/>
      <c r="M629" s="25" t="s">
        <v>2416</v>
      </c>
      <c r="N629" s="25"/>
      <c r="O629" s="25"/>
      <c r="P629" s="25"/>
      <c r="Q629" s="25"/>
      <c r="R629" s="25"/>
      <c r="S629" s="25"/>
      <c r="T629" s="25"/>
      <c r="U629" s="25"/>
      <c r="V629" s="25"/>
      <c r="W629" s="24" t="s">
        <v>2417</v>
      </c>
      <c r="X629" s="24"/>
      <c r="Y629" s="24"/>
      <c r="Z629" s="12">
        <v>776.88</v>
      </c>
      <c r="AA629" s="12">
        <f>Z629/100*(100-$AB$8)</f>
        <v>543.81600000000003</v>
      </c>
      <c r="AB629" s="7">
        <f t="shared" si="45"/>
        <v>788.53319999999997</v>
      </c>
      <c r="AC629" s="7">
        <f t="shared" si="46"/>
        <v>709.67988000000003</v>
      </c>
    </row>
    <row r="630" spans="1:29" s="1" customFormat="1" ht="42" customHeight="1" outlineLevel="3" x14ac:dyDescent="0.2">
      <c r="A630" s="23">
        <v>580</v>
      </c>
      <c r="B630" s="23"/>
      <c r="C630" s="23"/>
      <c r="D630" s="24" t="s">
        <v>2418</v>
      </c>
      <c r="E630" s="24"/>
      <c r="F630" s="24"/>
      <c r="G630" s="24" t="s">
        <v>2419</v>
      </c>
      <c r="H630" s="24"/>
      <c r="I630" s="24"/>
      <c r="J630" s="24"/>
      <c r="K630" s="24"/>
      <c r="L630" s="24"/>
      <c r="M630" s="25" t="s">
        <v>2420</v>
      </c>
      <c r="N630" s="25"/>
      <c r="O630" s="25"/>
      <c r="P630" s="25"/>
      <c r="Q630" s="25"/>
      <c r="R630" s="25"/>
      <c r="S630" s="25"/>
      <c r="T630" s="25"/>
      <c r="U630" s="25"/>
      <c r="V630" s="25"/>
      <c r="W630" s="24" t="s">
        <v>2421</v>
      </c>
      <c r="X630" s="24"/>
      <c r="Y630" s="24"/>
      <c r="Z630" s="12">
        <v>402.96</v>
      </c>
      <c r="AA630" s="12">
        <v>402.96</v>
      </c>
      <c r="AB630" s="7">
        <f t="shared" si="45"/>
        <v>584.29199999999992</v>
      </c>
      <c r="AC630" s="7">
        <f t="shared" si="46"/>
        <v>525.86279999999988</v>
      </c>
    </row>
    <row r="631" spans="1:29" s="1" customFormat="1" ht="42" customHeight="1" outlineLevel="3" x14ac:dyDescent="0.2">
      <c r="A631" s="23">
        <v>581</v>
      </c>
      <c r="B631" s="23"/>
      <c r="C631" s="23"/>
      <c r="D631" s="24" t="s">
        <v>2422</v>
      </c>
      <c r="E631" s="24"/>
      <c r="F631" s="24"/>
      <c r="G631" s="24" t="s">
        <v>2423</v>
      </c>
      <c r="H631" s="24"/>
      <c r="I631" s="24"/>
      <c r="J631" s="24"/>
      <c r="K631" s="24"/>
      <c r="L631" s="24"/>
      <c r="M631" s="25" t="s">
        <v>2424</v>
      </c>
      <c r="N631" s="25"/>
      <c r="O631" s="25"/>
      <c r="P631" s="25"/>
      <c r="Q631" s="25"/>
      <c r="R631" s="25"/>
      <c r="S631" s="25"/>
      <c r="T631" s="25"/>
      <c r="U631" s="25"/>
      <c r="V631" s="25"/>
      <c r="W631" s="24" t="s">
        <v>2425</v>
      </c>
      <c r="X631" s="24"/>
      <c r="Y631" s="24"/>
      <c r="Z631" s="14">
        <v>1206.4000000000001</v>
      </c>
      <c r="AA631" s="12">
        <f t="shared" ref="AA631:AA640" si="48">Z631/100*(100-$AB$8)</f>
        <v>844.48</v>
      </c>
      <c r="AB631" s="7">
        <f t="shared" si="45"/>
        <v>1224.4960000000001</v>
      </c>
      <c r="AC631" s="7">
        <f t="shared" si="46"/>
        <v>1102.0464000000002</v>
      </c>
    </row>
    <row r="632" spans="1:29" s="1" customFormat="1" ht="42" customHeight="1" outlineLevel="3" x14ac:dyDescent="0.2">
      <c r="A632" s="23">
        <v>582</v>
      </c>
      <c r="B632" s="23"/>
      <c r="C632" s="23"/>
      <c r="D632" s="24" t="s">
        <v>2426</v>
      </c>
      <c r="E632" s="24"/>
      <c r="F632" s="24"/>
      <c r="G632" s="24" t="s">
        <v>2427</v>
      </c>
      <c r="H632" s="24"/>
      <c r="I632" s="24"/>
      <c r="J632" s="24"/>
      <c r="K632" s="24"/>
      <c r="L632" s="24"/>
      <c r="M632" s="25" t="s">
        <v>2428</v>
      </c>
      <c r="N632" s="25"/>
      <c r="O632" s="25"/>
      <c r="P632" s="25"/>
      <c r="Q632" s="25"/>
      <c r="R632" s="25"/>
      <c r="S632" s="25"/>
      <c r="T632" s="25"/>
      <c r="U632" s="25"/>
      <c r="V632" s="25"/>
      <c r="W632" s="24" t="s">
        <v>2429</v>
      </c>
      <c r="X632" s="24"/>
      <c r="Y632" s="24"/>
      <c r="Z632" s="14">
        <v>1061.8399999999999</v>
      </c>
      <c r="AA632" s="12">
        <f t="shared" si="48"/>
        <v>743.28800000000001</v>
      </c>
      <c r="AB632" s="7">
        <f t="shared" si="45"/>
        <v>1077.7675999999999</v>
      </c>
      <c r="AC632" s="7">
        <f t="shared" si="46"/>
        <v>969.99083999999993</v>
      </c>
    </row>
    <row r="633" spans="1:29" s="1" customFormat="1" ht="42" customHeight="1" outlineLevel="3" x14ac:dyDescent="0.2">
      <c r="A633" s="23">
        <v>583</v>
      </c>
      <c r="B633" s="23"/>
      <c r="C633" s="23"/>
      <c r="D633" s="24" t="s">
        <v>2430</v>
      </c>
      <c r="E633" s="24"/>
      <c r="F633" s="24"/>
      <c r="G633" s="24" t="s">
        <v>2431</v>
      </c>
      <c r="H633" s="24"/>
      <c r="I633" s="24"/>
      <c r="J633" s="24"/>
      <c r="K633" s="24"/>
      <c r="L633" s="24"/>
      <c r="M633" s="25" t="s">
        <v>2432</v>
      </c>
      <c r="N633" s="25"/>
      <c r="O633" s="25"/>
      <c r="P633" s="25"/>
      <c r="Q633" s="25"/>
      <c r="R633" s="25"/>
      <c r="S633" s="25"/>
      <c r="T633" s="25"/>
      <c r="U633" s="25"/>
      <c r="V633" s="25"/>
      <c r="W633" s="24" t="s">
        <v>2433</v>
      </c>
      <c r="X633" s="24"/>
      <c r="Y633" s="24"/>
      <c r="Z633" s="12">
        <v>270.39999999999998</v>
      </c>
      <c r="AA633" s="12">
        <f t="shared" si="48"/>
        <v>189.27999999999997</v>
      </c>
      <c r="AB633" s="7">
        <f t="shared" si="45"/>
        <v>274.45599999999996</v>
      </c>
      <c r="AC633" s="7">
        <f t="shared" si="46"/>
        <v>247.01039999999998</v>
      </c>
    </row>
    <row r="634" spans="1:29" s="1" customFormat="1" ht="42" customHeight="1" outlineLevel="3" x14ac:dyDescent="0.2">
      <c r="A634" s="23">
        <v>584</v>
      </c>
      <c r="B634" s="23"/>
      <c r="C634" s="23"/>
      <c r="D634" s="24" t="s">
        <v>2434</v>
      </c>
      <c r="E634" s="24"/>
      <c r="F634" s="24"/>
      <c r="G634" s="24" t="s">
        <v>2435</v>
      </c>
      <c r="H634" s="24"/>
      <c r="I634" s="24"/>
      <c r="J634" s="24"/>
      <c r="K634" s="24"/>
      <c r="L634" s="24"/>
      <c r="M634" s="25" t="s">
        <v>2436</v>
      </c>
      <c r="N634" s="25"/>
      <c r="O634" s="25"/>
      <c r="P634" s="25"/>
      <c r="Q634" s="25"/>
      <c r="R634" s="25"/>
      <c r="S634" s="25"/>
      <c r="T634" s="25"/>
      <c r="U634" s="25"/>
      <c r="V634" s="25"/>
      <c r="W634" s="24" t="s">
        <v>2437</v>
      </c>
      <c r="X634" s="24"/>
      <c r="Y634" s="24"/>
      <c r="Z634" s="12">
        <v>284.95999999999998</v>
      </c>
      <c r="AA634" s="12">
        <f t="shared" si="48"/>
        <v>199.47199999999998</v>
      </c>
      <c r="AB634" s="7">
        <f t="shared" si="45"/>
        <v>289.23439999999994</v>
      </c>
      <c r="AC634" s="7">
        <f t="shared" si="46"/>
        <v>260.31095999999997</v>
      </c>
    </row>
    <row r="635" spans="1:29" s="1" customFormat="1" ht="42" customHeight="1" outlineLevel="3" x14ac:dyDescent="0.2">
      <c r="A635" s="23">
        <v>585</v>
      </c>
      <c r="B635" s="23"/>
      <c r="C635" s="23"/>
      <c r="D635" s="24" t="s">
        <v>2438</v>
      </c>
      <c r="E635" s="24"/>
      <c r="F635" s="24"/>
      <c r="G635" s="24" t="s">
        <v>2439</v>
      </c>
      <c r="H635" s="24"/>
      <c r="I635" s="24"/>
      <c r="J635" s="24"/>
      <c r="K635" s="24"/>
      <c r="L635" s="24"/>
      <c r="M635" s="25" t="s">
        <v>2440</v>
      </c>
      <c r="N635" s="25"/>
      <c r="O635" s="25"/>
      <c r="P635" s="25"/>
      <c r="Q635" s="25"/>
      <c r="R635" s="25"/>
      <c r="S635" s="25"/>
      <c r="T635" s="25"/>
      <c r="U635" s="25"/>
      <c r="V635" s="25"/>
      <c r="W635" s="24" t="s">
        <v>2441</v>
      </c>
      <c r="X635" s="24"/>
      <c r="Y635" s="24"/>
      <c r="Z635" s="12">
        <v>275.60000000000002</v>
      </c>
      <c r="AA635" s="12">
        <f t="shared" si="48"/>
        <v>192.92000000000002</v>
      </c>
      <c r="AB635" s="7">
        <f t="shared" si="45"/>
        <v>279.73400000000004</v>
      </c>
      <c r="AC635" s="7">
        <f t="shared" si="46"/>
        <v>251.76060000000004</v>
      </c>
    </row>
    <row r="636" spans="1:29" s="1" customFormat="1" ht="42" customHeight="1" outlineLevel="3" x14ac:dyDescent="0.2">
      <c r="A636" s="23">
        <v>586</v>
      </c>
      <c r="B636" s="23"/>
      <c r="C636" s="23"/>
      <c r="D636" s="24" t="s">
        <v>2442</v>
      </c>
      <c r="E636" s="24"/>
      <c r="F636" s="24"/>
      <c r="G636" s="24" t="s">
        <v>2443</v>
      </c>
      <c r="H636" s="24"/>
      <c r="I636" s="24"/>
      <c r="J636" s="24"/>
      <c r="K636" s="24"/>
      <c r="L636" s="24"/>
      <c r="M636" s="25" t="s">
        <v>2444</v>
      </c>
      <c r="N636" s="25"/>
      <c r="O636" s="25"/>
      <c r="P636" s="25"/>
      <c r="Q636" s="25"/>
      <c r="R636" s="25"/>
      <c r="S636" s="25"/>
      <c r="T636" s="25"/>
      <c r="U636" s="25"/>
      <c r="V636" s="25"/>
      <c r="W636" s="24" t="s">
        <v>2445</v>
      </c>
      <c r="X636" s="24"/>
      <c r="Y636" s="24"/>
      <c r="Z636" s="12">
        <v>331.76</v>
      </c>
      <c r="AA636" s="12">
        <f t="shared" si="48"/>
        <v>232.232</v>
      </c>
      <c r="AB636" s="7">
        <f t="shared" si="45"/>
        <v>336.7364</v>
      </c>
      <c r="AC636" s="7">
        <f t="shared" si="46"/>
        <v>303.06276000000003</v>
      </c>
    </row>
    <row r="637" spans="1:29" s="1" customFormat="1" ht="42" customHeight="1" outlineLevel="3" x14ac:dyDescent="0.2">
      <c r="A637" s="23">
        <v>587</v>
      </c>
      <c r="B637" s="23"/>
      <c r="C637" s="23"/>
      <c r="D637" s="24" t="s">
        <v>2446</v>
      </c>
      <c r="E637" s="24"/>
      <c r="F637" s="24"/>
      <c r="G637" s="24" t="s">
        <v>2447</v>
      </c>
      <c r="H637" s="24"/>
      <c r="I637" s="24"/>
      <c r="J637" s="24"/>
      <c r="K637" s="24"/>
      <c r="L637" s="24"/>
      <c r="M637" s="25" t="s">
        <v>2448</v>
      </c>
      <c r="N637" s="25"/>
      <c r="O637" s="25"/>
      <c r="P637" s="25"/>
      <c r="Q637" s="25"/>
      <c r="R637" s="25"/>
      <c r="S637" s="25"/>
      <c r="T637" s="25"/>
      <c r="U637" s="25"/>
      <c r="V637" s="25"/>
      <c r="W637" s="24" t="s">
        <v>2449</v>
      </c>
      <c r="X637" s="24"/>
      <c r="Y637" s="24"/>
      <c r="Z637" s="12">
        <v>341.12</v>
      </c>
      <c r="AA637" s="12">
        <f t="shared" si="48"/>
        <v>238.78399999999999</v>
      </c>
      <c r="AB637" s="7">
        <f t="shared" si="45"/>
        <v>346.23679999999996</v>
      </c>
      <c r="AC637" s="7">
        <f t="shared" si="46"/>
        <v>311.61311999999998</v>
      </c>
    </row>
    <row r="638" spans="1:29" s="1" customFormat="1" ht="42" customHeight="1" outlineLevel="3" x14ac:dyDescent="0.2">
      <c r="A638" s="23">
        <v>588</v>
      </c>
      <c r="B638" s="23"/>
      <c r="C638" s="23"/>
      <c r="D638" s="24" t="s">
        <v>2450</v>
      </c>
      <c r="E638" s="24"/>
      <c r="F638" s="24"/>
      <c r="G638" s="24" t="s">
        <v>2451</v>
      </c>
      <c r="H638" s="24"/>
      <c r="I638" s="24"/>
      <c r="J638" s="24"/>
      <c r="K638" s="24"/>
      <c r="L638" s="24"/>
      <c r="M638" s="25" t="s">
        <v>2452</v>
      </c>
      <c r="N638" s="25"/>
      <c r="O638" s="25"/>
      <c r="P638" s="25"/>
      <c r="Q638" s="25"/>
      <c r="R638" s="25"/>
      <c r="S638" s="25"/>
      <c r="T638" s="25"/>
      <c r="U638" s="25"/>
      <c r="V638" s="25"/>
      <c r="W638" s="24" t="s">
        <v>2441</v>
      </c>
      <c r="X638" s="24"/>
      <c r="Y638" s="24"/>
      <c r="Z638" s="12">
        <v>331.76</v>
      </c>
      <c r="AA638" s="12">
        <f t="shared" si="48"/>
        <v>232.232</v>
      </c>
      <c r="AB638" s="7">
        <f t="shared" si="45"/>
        <v>336.7364</v>
      </c>
      <c r="AC638" s="7">
        <f t="shared" si="46"/>
        <v>303.06276000000003</v>
      </c>
    </row>
    <row r="639" spans="1:29" s="1" customFormat="1" ht="42" customHeight="1" outlineLevel="3" x14ac:dyDescent="0.2">
      <c r="A639" s="23">
        <v>589</v>
      </c>
      <c r="B639" s="23"/>
      <c r="C639" s="23"/>
      <c r="D639" s="24" t="s">
        <v>2453</v>
      </c>
      <c r="E639" s="24"/>
      <c r="F639" s="24"/>
      <c r="G639" s="24" t="s">
        <v>2454</v>
      </c>
      <c r="H639" s="24"/>
      <c r="I639" s="24"/>
      <c r="J639" s="24"/>
      <c r="K639" s="24"/>
      <c r="L639" s="24"/>
      <c r="M639" s="25" t="s">
        <v>2455</v>
      </c>
      <c r="N639" s="25"/>
      <c r="O639" s="25"/>
      <c r="P639" s="25"/>
      <c r="Q639" s="25"/>
      <c r="R639" s="25"/>
      <c r="S639" s="25"/>
      <c r="T639" s="25"/>
      <c r="U639" s="25"/>
      <c r="V639" s="25"/>
      <c r="W639" s="24" t="s">
        <v>2456</v>
      </c>
      <c r="X639" s="24"/>
      <c r="Y639" s="24"/>
      <c r="Z639" s="12">
        <v>55.12</v>
      </c>
      <c r="AA639" s="12">
        <f t="shared" si="48"/>
        <v>38.584000000000003</v>
      </c>
      <c r="AB639" s="7">
        <f t="shared" si="45"/>
        <v>55.946800000000003</v>
      </c>
      <c r="AC639" s="7">
        <f t="shared" si="46"/>
        <v>50.352120000000006</v>
      </c>
    </row>
    <row r="640" spans="1:29" s="1" customFormat="1" ht="42" customHeight="1" outlineLevel="3" x14ac:dyDescent="0.2">
      <c r="A640" s="23">
        <v>590</v>
      </c>
      <c r="B640" s="23"/>
      <c r="C640" s="23"/>
      <c r="D640" s="24" t="s">
        <v>2457</v>
      </c>
      <c r="E640" s="24"/>
      <c r="F640" s="24"/>
      <c r="G640" s="24" t="s">
        <v>2458</v>
      </c>
      <c r="H640" s="24"/>
      <c r="I640" s="24"/>
      <c r="J640" s="24"/>
      <c r="K640" s="24"/>
      <c r="L640" s="24"/>
      <c r="M640" s="25" t="s">
        <v>2459</v>
      </c>
      <c r="N640" s="25"/>
      <c r="O640" s="25"/>
      <c r="P640" s="25"/>
      <c r="Q640" s="25"/>
      <c r="R640" s="25"/>
      <c r="S640" s="25"/>
      <c r="T640" s="25"/>
      <c r="U640" s="25"/>
      <c r="V640" s="25"/>
      <c r="W640" s="24" t="s">
        <v>2460</v>
      </c>
      <c r="X640" s="24"/>
      <c r="Y640" s="24"/>
      <c r="Z640" s="12">
        <v>131.04</v>
      </c>
      <c r="AA640" s="12">
        <f t="shared" si="48"/>
        <v>91.727999999999994</v>
      </c>
      <c r="AB640" s="7">
        <f t="shared" ref="AB640:AB703" si="49">AA640*1.45</f>
        <v>133.00559999999999</v>
      </c>
      <c r="AC640" s="7">
        <f t="shared" ref="AC640:AC703" si="50">AB640*90/100</f>
        <v>119.70504</v>
      </c>
    </row>
    <row r="641" spans="1:29" s="1" customFormat="1" ht="42" customHeight="1" outlineLevel="3" x14ac:dyDescent="0.2">
      <c r="A641" s="23">
        <v>591</v>
      </c>
      <c r="B641" s="23"/>
      <c r="C641" s="23"/>
      <c r="D641" s="24" t="s">
        <v>2461</v>
      </c>
      <c r="E641" s="24"/>
      <c r="F641" s="24"/>
      <c r="G641" s="24" t="s">
        <v>2462</v>
      </c>
      <c r="H641" s="24"/>
      <c r="I641" s="24"/>
      <c r="J641" s="24"/>
      <c r="K641" s="24"/>
      <c r="L641" s="24"/>
      <c r="M641" s="25" t="s">
        <v>2463</v>
      </c>
      <c r="N641" s="25"/>
      <c r="O641" s="25"/>
      <c r="P641" s="25"/>
      <c r="Q641" s="25"/>
      <c r="R641" s="25"/>
      <c r="S641" s="25"/>
      <c r="T641" s="25"/>
      <c r="U641" s="25"/>
      <c r="V641" s="25"/>
      <c r="W641" s="24" t="s">
        <v>2464</v>
      </c>
      <c r="X641" s="24"/>
      <c r="Y641" s="24"/>
      <c r="Z641" s="12">
        <v>9.49</v>
      </c>
      <c r="AA641" s="12">
        <v>9.49</v>
      </c>
      <c r="AB641" s="7">
        <f t="shared" si="49"/>
        <v>13.7605</v>
      </c>
      <c r="AC641" s="7">
        <f t="shared" si="50"/>
        <v>12.384449999999999</v>
      </c>
    </row>
    <row r="642" spans="1:29" s="1" customFormat="1" ht="42" customHeight="1" outlineLevel="3" x14ac:dyDescent="0.2">
      <c r="A642" s="23">
        <v>592</v>
      </c>
      <c r="B642" s="23"/>
      <c r="C642" s="23"/>
      <c r="D642" s="24" t="s">
        <v>2465</v>
      </c>
      <c r="E642" s="24"/>
      <c r="F642" s="24"/>
      <c r="G642" s="24" t="s">
        <v>2466</v>
      </c>
      <c r="H642" s="24"/>
      <c r="I642" s="24"/>
      <c r="J642" s="24"/>
      <c r="K642" s="24"/>
      <c r="L642" s="24"/>
      <c r="M642" s="25" t="s">
        <v>2467</v>
      </c>
      <c r="N642" s="25"/>
      <c r="O642" s="25"/>
      <c r="P642" s="25"/>
      <c r="Q642" s="25"/>
      <c r="R642" s="25"/>
      <c r="S642" s="25"/>
      <c r="T642" s="25"/>
      <c r="U642" s="25"/>
      <c r="V642" s="25"/>
      <c r="W642" s="24" t="s">
        <v>2468</v>
      </c>
      <c r="X642" s="24"/>
      <c r="Y642" s="24"/>
      <c r="Z642" s="12">
        <v>84.24</v>
      </c>
      <c r="AA642" s="12">
        <f t="shared" ref="AA642:AA651" si="51">Z642/100*(100-$AB$8)</f>
        <v>58.967999999999996</v>
      </c>
      <c r="AB642" s="7">
        <f t="shared" si="49"/>
        <v>85.503599999999992</v>
      </c>
      <c r="AC642" s="7">
        <f t="shared" si="50"/>
        <v>76.953239999999994</v>
      </c>
    </row>
    <row r="643" spans="1:29" s="1" customFormat="1" ht="42" customHeight="1" outlineLevel="3" x14ac:dyDescent="0.2">
      <c r="A643" s="23">
        <v>593</v>
      </c>
      <c r="B643" s="23"/>
      <c r="C643" s="23"/>
      <c r="D643" s="24" t="s">
        <v>2469</v>
      </c>
      <c r="E643" s="24"/>
      <c r="F643" s="24"/>
      <c r="G643" s="24" t="s">
        <v>2470</v>
      </c>
      <c r="H643" s="24"/>
      <c r="I643" s="24"/>
      <c r="J643" s="24"/>
      <c r="K643" s="24"/>
      <c r="L643" s="24"/>
      <c r="M643" s="25" t="s">
        <v>2471</v>
      </c>
      <c r="N643" s="25"/>
      <c r="O643" s="25"/>
      <c r="P643" s="25"/>
      <c r="Q643" s="25"/>
      <c r="R643" s="25"/>
      <c r="S643" s="25"/>
      <c r="T643" s="25"/>
      <c r="U643" s="25"/>
      <c r="V643" s="25"/>
      <c r="W643" s="24" t="s">
        <v>2472</v>
      </c>
      <c r="X643" s="24"/>
      <c r="Y643" s="24"/>
      <c r="Z643" s="12">
        <v>204.88</v>
      </c>
      <c r="AA643" s="12">
        <f t="shared" si="51"/>
        <v>143.416</v>
      </c>
      <c r="AB643" s="7">
        <f t="shared" si="49"/>
        <v>207.95319999999998</v>
      </c>
      <c r="AC643" s="7">
        <f t="shared" si="50"/>
        <v>187.15787999999998</v>
      </c>
    </row>
    <row r="644" spans="1:29" s="1" customFormat="1" ht="42" customHeight="1" outlineLevel="3" x14ac:dyDescent="0.2">
      <c r="A644" s="23">
        <v>594</v>
      </c>
      <c r="B644" s="23"/>
      <c r="C644" s="23"/>
      <c r="D644" s="24" t="s">
        <v>2473</v>
      </c>
      <c r="E644" s="24"/>
      <c r="F644" s="24"/>
      <c r="G644" s="24" t="s">
        <v>2474</v>
      </c>
      <c r="H644" s="24"/>
      <c r="I644" s="24"/>
      <c r="J644" s="24"/>
      <c r="K644" s="24"/>
      <c r="L644" s="24"/>
      <c r="M644" s="25" t="s">
        <v>2475</v>
      </c>
      <c r="N644" s="25"/>
      <c r="O644" s="25"/>
      <c r="P644" s="25"/>
      <c r="Q644" s="25"/>
      <c r="R644" s="25"/>
      <c r="S644" s="25"/>
      <c r="T644" s="25"/>
      <c r="U644" s="25"/>
      <c r="V644" s="25"/>
      <c r="W644" s="24" t="s">
        <v>2476</v>
      </c>
      <c r="X644" s="24"/>
      <c r="Y644" s="24"/>
      <c r="Z644" s="12">
        <v>195.52</v>
      </c>
      <c r="AA644" s="12">
        <f t="shared" si="51"/>
        <v>136.864</v>
      </c>
      <c r="AB644" s="7">
        <f t="shared" si="49"/>
        <v>198.4528</v>
      </c>
      <c r="AC644" s="7">
        <f t="shared" si="50"/>
        <v>178.60751999999999</v>
      </c>
    </row>
    <row r="645" spans="1:29" s="1" customFormat="1" ht="42" customHeight="1" outlineLevel="3" x14ac:dyDescent="0.2">
      <c r="A645" s="23">
        <v>595</v>
      </c>
      <c r="B645" s="23"/>
      <c r="C645" s="23"/>
      <c r="D645" s="24" t="s">
        <v>2477</v>
      </c>
      <c r="E645" s="24"/>
      <c r="F645" s="24"/>
      <c r="G645" s="24" t="s">
        <v>2478</v>
      </c>
      <c r="H645" s="24"/>
      <c r="I645" s="24"/>
      <c r="J645" s="24"/>
      <c r="K645" s="24"/>
      <c r="L645" s="24"/>
      <c r="M645" s="25" t="s">
        <v>2479</v>
      </c>
      <c r="N645" s="25"/>
      <c r="O645" s="25"/>
      <c r="P645" s="25"/>
      <c r="Q645" s="25"/>
      <c r="R645" s="25"/>
      <c r="S645" s="25"/>
      <c r="T645" s="25"/>
      <c r="U645" s="25"/>
      <c r="V645" s="25"/>
      <c r="W645" s="24" t="s">
        <v>2480</v>
      </c>
      <c r="X645" s="24"/>
      <c r="Y645" s="24"/>
      <c r="Z645" s="12">
        <v>195.52</v>
      </c>
      <c r="AA645" s="12">
        <f t="shared" si="51"/>
        <v>136.864</v>
      </c>
      <c r="AB645" s="7">
        <f t="shared" si="49"/>
        <v>198.4528</v>
      </c>
      <c r="AC645" s="7">
        <f t="shared" si="50"/>
        <v>178.60751999999999</v>
      </c>
    </row>
    <row r="646" spans="1:29" s="1" customFormat="1" ht="42" customHeight="1" outlineLevel="3" x14ac:dyDescent="0.2">
      <c r="A646" s="23">
        <v>596</v>
      </c>
      <c r="B646" s="23"/>
      <c r="C646" s="23"/>
      <c r="D646" s="24" t="s">
        <v>2481</v>
      </c>
      <c r="E646" s="24"/>
      <c r="F646" s="24"/>
      <c r="G646" s="24" t="s">
        <v>2482</v>
      </c>
      <c r="H646" s="24"/>
      <c r="I646" s="24"/>
      <c r="J646" s="24"/>
      <c r="K646" s="24"/>
      <c r="L646" s="24"/>
      <c r="M646" s="25" t="s">
        <v>2483</v>
      </c>
      <c r="N646" s="25"/>
      <c r="O646" s="25"/>
      <c r="P646" s="25"/>
      <c r="Q646" s="25"/>
      <c r="R646" s="25"/>
      <c r="S646" s="25"/>
      <c r="T646" s="25"/>
      <c r="U646" s="25"/>
      <c r="V646" s="25"/>
      <c r="W646" s="24" t="s">
        <v>2484</v>
      </c>
      <c r="X646" s="24"/>
      <c r="Y646" s="24"/>
      <c r="Z646" s="12">
        <v>200.72</v>
      </c>
      <c r="AA646" s="12">
        <f t="shared" si="51"/>
        <v>140.50400000000002</v>
      </c>
      <c r="AB646" s="7">
        <f t="shared" si="49"/>
        <v>203.73080000000002</v>
      </c>
      <c r="AC646" s="7">
        <f t="shared" si="50"/>
        <v>183.35772</v>
      </c>
    </row>
    <row r="647" spans="1:29" s="1" customFormat="1" ht="42" customHeight="1" outlineLevel="3" x14ac:dyDescent="0.2">
      <c r="A647" s="23">
        <v>597</v>
      </c>
      <c r="B647" s="23"/>
      <c r="C647" s="23"/>
      <c r="D647" s="24" t="s">
        <v>2485</v>
      </c>
      <c r="E647" s="24"/>
      <c r="F647" s="24"/>
      <c r="G647" s="24" t="s">
        <v>2486</v>
      </c>
      <c r="H647" s="24"/>
      <c r="I647" s="24"/>
      <c r="J647" s="24"/>
      <c r="K647" s="24"/>
      <c r="L647" s="24"/>
      <c r="M647" s="25" t="s">
        <v>2487</v>
      </c>
      <c r="N647" s="25"/>
      <c r="O647" s="25"/>
      <c r="P647" s="25"/>
      <c r="Q647" s="25"/>
      <c r="R647" s="25"/>
      <c r="S647" s="25"/>
      <c r="T647" s="25"/>
      <c r="U647" s="25"/>
      <c r="V647" s="25"/>
      <c r="W647" s="24" t="s">
        <v>2486</v>
      </c>
      <c r="X647" s="24"/>
      <c r="Y647" s="24"/>
      <c r="Z647" s="12">
        <v>209.04</v>
      </c>
      <c r="AA647" s="12">
        <f t="shared" si="51"/>
        <v>146.32799999999997</v>
      </c>
      <c r="AB647" s="7">
        <f t="shared" si="49"/>
        <v>212.17559999999995</v>
      </c>
      <c r="AC647" s="7">
        <f t="shared" si="50"/>
        <v>190.95803999999995</v>
      </c>
    </row>
    <row r="648" spans="1:29" s="1" customFormat="1" ht="42" customHeight="1" outlineLevel="3" x14ac:dyDescent="0.2">
      <c r="A648" s="23">
        <v>598</v>
      </c>
      <c r="B648" s="23"/>
      <c r="C648" s="23"/>
      <c r="D648" s="24" t="s">
        <v>2488</v>
      </c>
      <c r="E648" s="24"/>
      <c r="F648" s="24"/>
      <c r="G648" s="24" t="s">
        <v>2489</v>
      </c>
      <c r="H648" s="24"/>
      <c r="I648" s="24"/>
      <c r="J648" s="24"/>
      <c r="K648" s="24"/>
      <c r="L648" s="24"/>
      <c r="M648" s="25" t="s">
        <v>2490</v>
      </c>
      <c r="N648" s="25"/>
      <c r="O648" s="25"/>
      <c r="P648" s="25"/>
      <c r="Q648" s="25"/>
      <c r="R648" s="25"/>
      <c r="S648" s="25"/>
      <c r="T648" s="25"/>
      <c r="U648" s="25"/>
      <c r="V648" s="25"/>
      <c r="W648" s="24" t="s">
        <v>2491</v>
      </c>
      <c r="X648" s="24"/>
      <c r="Y648" s="24"/>
      <c r="Z648" s="12">
        <v>105.04</v>
      </c>
      <c r="AA648" s="12">
        <f t="shared" si="51"/>
        <v>73.528000000000006</v>
      </c>
      <c r="AB648" s="7">
        <f t="shared" si="49"/>
        <v>106.6156</v>
      </c>
      <c r="AC648" s="7">
        <f t="shared" si="50"/>
        <v>95.954040000000006</v>
      </c>
    </row>
    <row r="649" spans="1:29" s="1" customFormat="1" ht="42" customHeight="1" outlineLevel="3" x14ac:dyDescent="0.2">
      <c r="A649" s="23">
        <v>599</v>
      </c>
      <c r="B649" s="23"/>
      <c r="C649" s="23"/>
      <c r="D649" s="24" t="s">
        <v>2492</v>
      </c>
      <c r="E649" s="24"/>
      <c r="F649" s="24"/>
      <c r="G649" s="24" t="s">
        <v>2493</v>
      </c>
      <c r="H649" s="24"/>
      <c r="I649" s="24"/>
      <c r="J649" s="24"/>
      <c r="K649" s="24"/>
      <c r="L649" s="24"/>
      <c r="M649" s="25" t="s">
        <v>2494</v>
      </c>
      <c r="N649" s="25"/>
      <c r="O649" s="25"/>
      <c r="P649" s="25"/>
      <c r="Q649" s="25"/>
      <c r="R649" s="25"/>
      <c r="S649" s="25"/>
      <c r="T649" s="25"/>
      <c r="U649" s="25"/>
      <c r="V649" s="25"/>
      <c r="W649" s="24" t="s">
        <v>2495</v>
      </c>
      <c r="X649" s="24"/>
      <c r="Y649" s="24"/>
      <c r="Z649" s="12">
        <v>105.04</v>
      </c>
      <c r="AA649" s="12">
        <f t="shared" si="51"/>
        <v>73.528000000000006</v>
      </c>
      <c r="AB649" s="7">
        <f t="shared" si="49"/>
        <v>106.6156</v>
      </c>
      <c r="AC649" s="7">
        <f t="shared" si="50"/>
        <v>95.954040000000006</v>
      </c>
    </row>
    <row r="650" spans="1:29" s="1" customFormat="1" ht="42" customHeight="1" outlineLevel="3" x14ac:dyDescent="0.2">
      <c r="A650" s="23">
        <v>600</v>
      </c>
      <c r="B650" s="23"/>
      <c r="C650" s="23"/>
      <c r="D650" s="24" t="s">
        <v>2496</v>
      </c>
      <c r="E650" s="24"/>
      <c r="F650" s="24"/>
      <c r="G650" s="24" t="s">
        <v>2497</v>
      </c>
      <c r="H650" s="24"/>
      <c r="I650" s="24"/>
      <c r="J650" s="24"/>
      <c r="K650" s="24"/>
      <c r="L650" s="24"/>
      <c r="M650" s="25" t="s">
        <v>2498</v>
      </c>
      <c r="N650" s="25"/>
      <c r="O650" s="25"/>
      <c r="P650" s="25"/>
      <c r="Q650" s="25"/>
      <c r="R650" s="25"/>
      <c r="S650" s="25"/>
      <c r="T650" s="25"/>
      <c r="U650" s="25"/>
      <c r="V650" s="25"/>
      <c r="W650" s="24" t="s">
        <v>2499</v>
      </c>
      <c r="X650" s="24"/>
      <c r="Y650" s="24"/>
      <c r="Z650" s="12">
        <v>116.48</v>
      </c>
      <c r="AA650" s="12">
        <f t="shared" si="51"/>
        <v>81.536000000000001</v>
      </c>
      <c r="AB650" s="7">
        <f t="shared" si="49"/>
        <v>118.2272</v>
      </c>
      <c r="AC650" s="7">
        <f t="shared" si="50"/>
        <v>106.40448000000001</v>
      </c>
    </row>
    <row r="651" spans="1:29" s="1" customFormat="1" ht="42" customHeight="1" outlineLevel="3" x14ac:dyDescent="0.2">
      <c r="A651" s="23">
        <v>601</v>
      </c>
      <c r="B651" s="23"/>
      <c r="C651" s="23"/>
      <c r="D651" s="24" t="s">
        <v>2500</v>
      </c>
      <c r="E651" s="24"/>
      <c r="F651" s="24"/>
      <c r="G651" s="24" t="s">
        <v>2501</v>
      </c>
      <c r="H651" s="24"/>
      <c r="I651" s="24"/>
      <c r="J651" s="24"/>
      <c r="K651" s="24"/>
      <c r="L651" s="24"/>
      <c r="M651" s="25" t="s">
        <v>2502</v>
      </c>
      <c r="N651" s="25"/>
      <c r="O651" s="25"/>
      <c r="P651" s="25"/>
      <c r="Q651" s="25"/>
      <c r="R651" s="25"/>
      <c r="S651" s="25"/>
      <c r="T651" s="25"/>
      <c r="U651" s="25"/>
      <c r="V651" s="25"/>
      <c r="W651" s="24" t="s">
        <v>2486</v>
      </c>
      <c r="X651" s="24"/>
      <c r="Y651" s="24"/>
      <c r="Z651" s="12">
        <v>110.24</v>
      </c>
      <c r="AA651" s="12">
        <f t="shared" si="51"/>
        <v>77.168000000000006</v>
      </c>
      <c r="AB651" s="7">
        <f t="shared" si="49"/>
        <v>111.89360000000001</v>
      </c>
      <c r="AC651" s="7">
        <f t="shared" si="50"/>
        <v>100.70424000000001</v>
      </c>
    </row>
    <row r="652" spans="1:29" s="1" customFormat="1" ht="42" customHeight="1" outlineLevel="3" x14ac:dyDescent="0.2">
      <c r="A652" s="23">
        <v>602</v>
      </c>
      <c r="B652" s="23"/>
      <c r="C652" s="23"/>
      <c r="D652" s="24" t="s">
        <v>2503</v>
      </c>
      <c r="E652" s="24"/>
      <c r="F652" s="24"/>
      <c r="G652" s="24" t="s">
        <v>2504</v>
      </c>
      <c r="H652" s="24"/>
      <c r="I652" s="24"/>
      <c r="J652" s="24"/>
      <c r="K652" s="24"/>
      <c r="L652" s="24"/>
      <c r="M652" s="25" t="s">
        <v>2505</v>
      </c>
      <c r="N652" s="25"/>
      <c r="O652" s="25"/>
      <c r="P652" s="25"/>
      <c r="Q652" s="25"/>
      <c r="R652" s="25"/>
      <c r="S652" s="25"/>
      <c r="T652" s="25"/>
      <c r="U652" s="25"/>
      <c r="V652" s="25"/>
      <c r="W652" s="24" t="s">
        <v>2506</v>
      </c>
      <c r="X652" s="24"/>
      <c r="Y652" s="24"/>
      <c r="Z652" s="12">
        <v>0.82</v>
      </c>
      <c r="AA652" s="12">
        <v>0.82</v>
      </c>
      <c r="AB652" s="7">
        <f t="shared" si="49"/>
        <v>1.1889999999999998</v>
      </c>
      <c r="AC652" s="7">
        <f t="shared" si="50"/>
        <v>1.0700999999999998</v>
      </c>
    </row>
    <row r="653" spans="1:29" s="1" customFormat="1" ht="42" customHeight="1" outlineLevel="3" x14ac:dyDescent="0.2">
      <c r="A653" s="23">
        <v>603</v>
      </c>
      <c r="B653" s="23"/>
      <c r="C653" s="23"/>
      <c r="D653" s="24" t="s">
        <v>2507</v>
      </c>
      <c r="E653" s="24"/>
      <c r="F653" s="24"/>
      <c r="G653" s="24" t="s">
        <v>2508</v>
      </c>
      <c r="H653" s="24"/>
      <c r="I653" s="24"/>
      <c r="J653" s="24"/>
      <c r="K653" s="24"/>
      <c r="L653" s="24"/>
      <c r="M653" s="25" t="s">
        <v>2509</v>
      </c>
      <c r="N653" s="25"/>
      <c r="O653" s="25"/>
      <c r="P653" s="25"/>
      <c r="Q653" s="25"/>
      <c r="R653" s="25"/>
      <c r="S653" s="25"/>
      <c r="T653" s="25"/>
      <c r="U653" s="25"/>
      <c r="V653" s="25"/>
      <c r="W653" s="24" t="s">
        <v>2510</v>
      </c>
      <c r="X653" s="24"/>
      <c r="Y653" s="24"/>
      <c r="Z653" s="12">
        <v>118.55</v>
      </c>
      <c r="AA653" s="12">
        <v>118.55</v>
      </c>
      <c r="AB653" s="7">
        <f t="shared" si="49"/>
        <v>171.89749999999998</v>
      </c>
      <c r="AC653" s="7">
        <f t="shared" si="50"/>
        <v>154.70774999999998</v>
      </c>
    </row>
    <row r="654" spans="1:29" s="1" customFormat="1" ht="42" customHeight="1" outlineLevel="3" x14ac:dyDescent="0.2">
      <c r="A654" s="23">
        <v>604</v>
      </c>
      <c r="B654" s="23"/>
      <c r="C654" s="23"/>
      <c r="D654" s="24" t="s">
        <v>2511</v>
      </c>
      <c r="E654" s="24"/>
      <c r="F654" s="24"/>
      <c r="G654" s="24" t="s">
        <v>2512</v>
      </c>
      <c r="H654" s="24"/>
      <c r="I654" s="24"/>
      <c r="J654" s="24"/>
      <c r="K654" s="24"/>
      <c r="L654" s="24"/>
      <c r="M654" s="25" t="s">
        <v>2513</v>
      </c>
      <c r="N654" s="25"/>
      <c r="O654" s="25"/>
      <c r="P654" s="25"/>
      <c r="Q654" s="25"/>
      <c r="R654" s="25"/>
      <c r="S654" s="25"/>
      <c r="T654" s="25"/>
      <c r="U654" s="25"/>
      <c r="V654" s="25"/>
      <c r="W654" s="24" t="s">
        <v>2514</v>
      </c>
      <c r="X654" s="24"/>
      <c r="Y654" s="24"/>
      <c r="Z654" s="12">
        <v>265.2</v>
      </c>
      <c r="AA654" s="12">
        <f>Z654/100*(100-$AB$8)</f>
        <v>185.64</v>
      </c>
      <c r="AB654" s="7">
        <f t="shared" si="49"/>
        <v>269.178</v>
      </c>
      <c r="AC654" s="7">
        <f t="shared" si="50"/>
        <v>242.2602</v>
      </c>
    </row>
    <row r="655" spans="1:29" s="1" customFormat="1" ht="42" customHeight="1" outlineLevel="3" x14ac:dyDescent="0.2">
      <c r="A655" s="23">
        <v>605</v>
      </c>
      <c r="B655" s="23"/>
      <c r="C655" s="23"/>
      <c r="D655" s="24" t="s">
        <v>2515</v>
      </c>
      <c r="E655" s="24"/>
      <c r="F655" s="24"/>
      <c r="G655" s="24" t="s">
        <v>2516</v>
      </c>
      <c r="H655" s="24"/>
      <c r="I655" s="24"/>
      <c r="J655" s="24"/>
      <c r="K655" s="24"/>
      <c r="L655" s="24"/>
      <c r="M655" s="25" t="s">
        <v>2517</v>
      </c>
      <c r="N655" s="25"/>
      <c r="O655" s="25"/>
      <c r="P655" s="25"/>
      <c r="Q655" s="25"/>
      <c r="R655" s="25"/>
      <c r="S655" s="25"/>
      <c r="T655" s="25"/>
      <c r="U655" s="25"/>
      <c r="V655" s="25"/>
      <c r="W655" s="24" t="s">
        <v>2518</v>
      </c>
      <c r="X655" s="24"/>
      <c r="Y655" s="24"/>
      <c r="Z655" s="12">
        <v>130</v>
      </c>
      <c r="AA655" s="12">
        <f>Z655/100*(100-$AB$8)</f>
        <v>91</v>
      </c>
      <c r="AB655" s="7">
        <f t="shared" si="49"/>
        <v>131.94999999999999</v>
      </c>
      <c r="AC655" s="7">
        <f t="shared" si="50"/>
        <v>118.75499999999998</v>
      </c>
    </row>
    <row r="656" spans="1:29" s="1" customFormat="1" ht="42" customHeight="1" outlineLevel="3" x14ac:dyDescent="0.2">
      <c r="A656" s="23">
        <v>606</v>
      </c>
      <c r="B656" s="23"/>
      <c r="C656" s="23"/>
      <c r="D656" s="24" t="s">
        <v>2519</v>
      </c>
      <c r="E656" s="24"/>
      <c r="F656" s="24"/>
      <c r="G656" s="24" t="s">
        <v>2520</v>
      </c>
      <c r="H656" s="24"/>
      <c r="I656" s="24"/>
      <c r="J656" s="24"/>
      <c r="K656" s="24"/>
      <c r="L656" s="24"/>
      <c r="M656" s="25" t="s">
        <v>2521</v>
      </c>
      <c r="N656" s="25"/>
      <c r="O656" s="25"/>
      <c r="P656" s="25"/>
      <c r="Q656" s="25"/>
      <c r="R656" s="25"/>
      <c r="S656" s="25"/>
      <c r="T656" s="25"/>
      <c r="U656" s="25"/>
      <c r="V656" s="25"/>
      <c r="W656" s="24" t="s">
        <v>2522</v>
      </c>
      <c r="X656" s="24"/>
      <c r="Y656" s="24"/>
      <c r="Z656" s="12">
        <v>265.2</v>
      </c>
      <c r="AA656" s="12">
        <f>Z656/100*(100-$AB$8)</f>
        <v>185.64</v>
      </c>
      <c r="AB656" s="7">
        <f t="shared" si="49"/>
        <v>269.178</v>
      </c>
      <c r="AC656" s="7">
        <f t="shared" si="50"/>
        <v>242.2602</v>
      </c>
    </row>
    <row r="657" spans="1:29" s="1" customFormat="1" ht="42" customHeight="1" outlineLevel="3" x14ac:dyDescent="0.2">
      <c r="A657" s="23">
        <v>607</v>
      </c>
      <c r="B657" s="23"/>
      <c r="C657" s="23"/>
      <c r="D657" s="24" t="s">
        <v>2523</v>
      </c>
      <c r="E657" s="24"/>
      <c r="F657" s="24"/>
      <c r="G657" s="24" t="s">
        <v>2524</v>
      </c>
      <c r="H657" s="24"/>
      <c r="I657" s="24"/>
      <c r="J657" s="24"/>
      <c r="K657" s="24"/>
      <c r="L657" s="24"/>
      <c r="M657" s="25" t="s">
        <v>2525</v>
      </c>
      <c r="N657" s="25"/>
      <c r="O657" s="25"/>
      <c r="P657" s="25"/>
      <c r="Q657" s="25"/>
      <c r="R657" s="25"/>
      <c r="S657" s="25"/>
      <c r="T657" s="25"/>
      <c r="U657" s="25"/>
      <c r="V657" s="25"/>
      <c r="W657" s="24" t="s">
        <v>2526</v>
      </c>
      <c r="X657" s="24"/>
      <c r="Y657" s="24"/>
      <c r="Z657" s="12">
        <v>92.29</v>
      </c>
      <c r="AA657" s="12">
        <v>92.29</v>
      </c>
      <c r="AB657" s="7">
        <f t="shared" si="49"/>
        <v>133.82050000000001</v>
      </c>
      <c r="AC657" s="7">
        <f t="shared" si="50"/>
        <v>120.43845000000002</v>
      </c>
    </row>
    <row r="658" spans="1:29" s="1" customFormat="1" ht="42" customHeight="1" outlineLevel="3" x14ac:dyDescent="0.2">
      <c r="A658" s="23">
        <v>608</v>
      </c>
      <c r="B658" s="23"/>
      <c r="C658" s="23"/>
      <c r="D658" s="24" t="s">
        <v>2527</v>
      </c>
      <c r="E658" s="24"/>
      <c r="F658" s="24"/>
      <c r="G658" s="24" t="s">
        <v>2528</v>
      </c>
      <c r="H658" s="24"/>
      <c r="I658" s="24"/>
      <c r="J658" s="24"/>
      <c r="K658" s="24"/>
      <c r="L658" s="24"/>
      <c r="M658" s="25" t="s">
        <v>2529</v>
      </c>
      <c r="N658" s="25"/>
      <c r="O658" s="25"/>
      <c r="P658" s="25"/>
      <c r="Q658" s="25"/>
      <c r="R658" s="25"/>
      <c r="S658" s="25"/>
      <c r="T658" s="25"/>
      <c r="U658" s="25"/>
      <c r="V658" s="25"/>
      <c r="W658" s="24" t="s">
        <v>2528</v>
      </c>
      <c r="X658" s="24"/>
      <c r="Y658" s="24"/>
      <c r="Z658" s="12">
        <v>310.95999999999998</v>
      </c>
      <c r="AA658" s="12">
        <f>Z658/100*(100-$AB$8)</f>
        <v>217.672</v>
      </c>
      <c r="AB658" s="7">
        <f t="shared" si="49"/>
        <v>315.62439999999998</v>
      </c>
      <c r="AC658" s="7">
        <f t="shared" si="50"/>
        <v>284.06196</v>
      </c>
    </row>
    <row r="659" spans="1:29" s="1" customFormat="1" ht="42" customHeight="1" outlineLevel="3" x14ac:dyDescent="0.2">
      <c r="A659" s="23">
        <v>609</v>
      </c>
      <c r="B659" s="23"/>
      <c r="C659" s="23"/>
      <c r="D659" s="24" t="s">
        <v>2530</v>
      </c>
      <c r="E659" s="24"/>
      <c r="F659" s="24"/>
      <c r="G659" s="24" t="s">
        <v>2531</v>
      </c>
      <c r="H659" s="24"/>
      <c r="I659" s="24"/>
      <c r="J659" s="24"/>
      <c r="K659" s="24"/>
      <c r="L659" s="24"/>
      <c r="M659" s="25" t="s">
        <v>2532</v>
      </c>
      <c r="N659" s="25"/>
      <c r="O659" s="25"/>
      <c r="P659" s="25"/>
      <c r="Q659" s="25"/>
      <c r="R659" s="25"/>
      <c r="S659" s="25"/>
      <c r="T659" s="25"/>
      <c r="U659" s="25"/>
      <c r="V659" s="25"/>
      <c r="W659" s="24" t="s">
        <v>2533</v>
      </c>
      <c r="X659" s="24"/>
      <c r="Y659" s="24"/>
      <c r="Z659" s="12">
        <v>397.28</v>
      </c>
      <c r="AA659" s="12">
        <f>Z659/100*(100-$AB$8)</f>
        <v>278.096</v>
      </c>
      <c r="AB659" s="7">
        <f t="shared" si="49"/>
        <v>403.23919999999998</v>
      </c>
      <c r="AC659" s="7">
        <f t="shared" si="50"/>
        <v>362.91528</v>
      </c>
    </row>
    <row r="660" spans="1:29" ht="11.1" customHeight="1" outlineLevel="3" x14ac:dyDescent="0.2">
      <c r="A660" s="23">
        <v>610</v>
      </c>
      <c r="B660" s="23"/>
      <c r="C660" s="23"/>
      <c r="D660" s="24" t="s">
        <v>2534</v>
      </c>
      <c r="E660" s="24"/>
      <c r="F660" s="24"/>
      <c r="G660" s="24" t="s">
        <v>2535</v>
      </c>
      <c r="H660" s="24"/>
      <c r="I660" s="24"/>
      <c r="J660" s="24"/>
      <c r="K660" s="24"/>
      <c r="L660" s="24"/>
      <c r="M660" s="25" t="s">
        <v>2536</v>
      </c>
      <c r="N660" s="25"/>
      <c r="O660" s="25"/>
      <c r="P660" s="25"/>
      <c r="Q660" s="25"/>
      <c r="R660" s="25"/>
      <c r="S660" s="25"/>
      <c r="T660" s="25"/>
      <c r="U660" s="25"/>
      <c r="V660" s="25"/>
      <c r="W660" s="15"/>
      <c r="X660" s="15"/>
      <c r="Y660" s="15"/>
      <c r="Z660" s="12">
        <v>199.68</v>
      </c>
      <c r="AA660" s="12">
        <f>Z660/100*(100-$AB$8)</f>
        <v>139.77600000000001</v>
      </c>
      <c r="AB660" s="7">
        <f t="shared" si="49"/>
        <v>202.67520000000002</v>
      </c>
      <c r="AC660" s="7">
        <f t="shared" si="50"/>
        <v>182.40768</v>
      </c>
    </row>
    <row r="661" spans="1:29" ht="11.1" customHeight="1" outlineLevel="3" x14ac:dyDescent="0.2">
      <c r="A661" s="23">
        <v>611</v>
      </c>
      <c r="B661" s="23"/>
      <c r="C661" s="23"/>
      <c r="D661" s="24" t="s">
        <v>2537</v>
      </c>
      <c r="E661" s="24"/>
      <c r="F661" s="24"/>
      <c r="G661" s="24" t="s">
        <v>2538</v>
      </c>
      <c r="H661" s="24"/>
      <c r="I661" s="24"/>
      <c r="J661" s="24"/>
      <c r="K661" s="24"/>
      <c r="L661" s="24"/>
      <c r="M661" s="25" t="s">
        <v>2539</v>
      </c>
      <c r="N661" s="25"/>
      <c r="O661" s="25"/>
      <c r="P661" s="25"/>
      <c r="Q661" s="25"/>
      <c r="R661" s="25"/>
      <c r="S661" s="25"/>
      <c r="T661" s="25"/>
      <c r="U661" s="25"/>
      <c r="V661" s="25"/>
      <c r="W661" s="15"/>
      <c r="X661" s="15"/>
      <c r="Y661" s="15"/>
      <c r="Z661" s="12">
        <v>269.36</v>
      </c>
      <c r="AA661" s="12">
        <f>Z661/100*(100-$AB$8)</f>
        <v>188.55199999999999</v>
      </c>
      <c r="AB661" s="7">
        <f t="shared" si="49"/>
        <v>273.40039999999999</v>
      </c>
      <c r="AC661" s="7">
        <f t="shared" si="50"/>
        <v>246.06036</v>
      </c>
    </row>
    <row r="662" spans="1:29" s="1" customFormat="1" ht="42" customHeight="1" outlineLevel="3" x14ac:dyDescent="0.2">
      <c r="A662" s="23">
        <v>612</v>
      </c>
      <c r="B662" s="23"/>
      <c r="C662" s="23"/>
      <c r="D662" s="24" t="s">
        <v>2540</v>
      </c>
      <c r="E662" s="24"/>
      <c r="F662" s="24"/>
      <c r="G662" s="24" t="s">
        <v>2541</v>
      </c>
      <c r="H662" s="24"/>
      <c r="I662" s="24"/>
      <c r="J662" s="24"/>
      <c r="K662" s="24"/>
      <c r="L662" s="24"/>
      <c r="M662" s="25" t="s">
        <v>2542</v>
      </c>
      <c r="N662" s="25"/>
      <c r="O662" s="25"/>
      <c r="P662" s="25"/>
      <c r="Q662" s="25"/>
      <c r="R662" s="25"/>
      <c r="S662" s="25"/>
      <c r="T662" s="25"/>
      <c r="U662" s="25"/>
      <c r="V662" s="25"/>
      <c r="W662" s="24" t="s">
        <v>2543</v>
      </c>
      <c r="X662" s="24"/>
      <c r="Y662" s="24"/>
      <c r="Z662" s="12">
        <v>236.41</v>
      </c>
      <c r="AA662" s="12">
        <v>236.41</v>
      </c>
      <c r="AB662" s="7">
        <f t="shared" si="49"/>
        <v>342.79449999999997</v>
      </c>
      <c r="AC662" s="7">
        <f t="shared" si="50"/>
        <v>308.51504999999997</v>
      </c>
    </row>
    <row r="663" spans="1:29" s="1" customFormat="1" ht="42" customHeight="1" outlineLevel="3" x14ac:dyDescent="0.2">
      <c r="A663" s="23">
        <v>613</v>
      </c>
      <c r="B663" s="23"/>
      <c r="C663" s="23"/>
      <c r="D663" s="24" t="s">
        <v>2544</v>
      </c>
      <c r="E663" s="24"/>
      <c r="F663" s="24"/>
      <c r="G663" s="24" t="s">
        <v>2545</v>
      </c>
      <c r="H663" s="24"/>
      <c r="I663" s="24"/>
      <c r="J663" s="24"/>
      <c r="K663" s="24"/>
      <c r="L663" s="24"/>
      <c r="M663" s="25" t="s">
        <v>2546</v>
      </c>
      <c r="N663" s="25"/>
      <c r="O663" s="25"/>
      <c r="P663" s="25"/>
      <c r="Q663" s="25"/>
      <c r="R663" s="25"/>
      <c r="S663" s="25"/>
      <c r="T663" s="25"/>
      <c r="U663" s="25"/>
      <c r="V663" s="25"/>
      <c r="W663" s="24" t="s">
        <v>2547</v>
      </c>
      <c r="X663" s="24"/>
      <c r="Y663" s="24"/>
      <c r="Z663" s="12">
        <v>387.92</v>
      </c>
      <c r="AA663" s="12">
        <f>Z663/100*(100-$AB$8)</f>
        <v>271.54399999999998</v>
      </c>
      <c r="AB663" s="7">
        <f t="shared" si="49"/>
        <v>393.73879999999997</v>
      </c>
      <c r="AC663" s="7">
        <f t="shared" si="50"/>
        <v>354.36491999999998</v>
      </c>
    </row>
    <row r="664" spans="1:29" s="1" customFormat="1" ht="42" customHeight="1" outlineLevel="3" x14ac:dyDescent="0.2">
      <c r="A664" s="23">
        <v>614</v>
      </c>
      <c r="B664" s="23"/>
      <c r="C664" s="23"/>
      <c r="D664" s="24" t="s">
        <v>2548</v>
      </c>
      <c r="E664" s="24"/>
      <c r="F664" s="24"/>
      <c r="G664" s="24" t="s">
        <v>2549</v>
      </c>
      <c r="H664" s="24"/>
      <c r="I664" s="24"/>
      <c r="J664" s="24"/>
      <c r="K664" s="24"/>
      <c r="L664" s="24"/>
      <c r="M664" s="25" t="s">
        <v>2550</v>
      </c>
      <c r="N664" s="25"/>
      <c r="O664" s="25"/>
      <c r="P664" s="25"/>
      <c r="Q664" s="25"/>
      <c r="R664" s="25"/>
      <c r="S664" s="25"/>
      <c r="T664" s="25"/>
      <c r="U664" s="25"/>
      <c r="V664" s="25"/>
      <c r="W664" s="24" t="s">
        <v>2551</v>
      </c>
      <c r="X664" s="24"/>
      <c r="Y664" s="24"/>
      <c r="Z664" s="14">
        <v>1131.52</v>
      </c>
      <c r="AA664" s="12">
        <f>Z664/100*(100-$AB$8)</f>
        <v>792.06399999999996</v>
      </c>
      <c r="AB664" s="7">
        <f t="shared" si="49"/>
        <v>1148.4928</v>
      </c>
      <c r="AC664" s="7">
        <f t="shared" si="50"/>
        <v>1033.6435200000001</v>
      </c>
    </row>
    <row r="665" spans="1:29" s="1" customFormat="1" ht="42" customHeight="1" outlineLevel="3" x14ac:dyDescent="0.2">
      <c r="A665" s="23">
        <v>615</v>
      </c>
      <c r="B665" s="23"/>
      <c r="C665" s="23"/>
      <c r="D665" s="24" t="s">
        <v>2552</v>
      </c>
      <c r="E665" s="24"/>
      <c r="F665" s="24"/>
      <c r="G665" s="24" t="s">
        <v>2553</v>
      </c>
      <c r="H665" s="24"/>
      <c r="I665" s="24"/>
      <c r="J665" s="24"/>
      <c r="K665" s="24"/>
      <c r="L665" s="24"/>
      <c r="M665" s="25" t="s">
        <v>2554</v>
      </c>
      <c r="N665" s="25"/>
      <c r="O665" s="25"/>
      <c r="P665" s="25"/>
      <c r="Q665" s="25"/>
      <c r="R665" s="25"/>
      <c r="S665" s="25"/>
      <c r="T665" s="25"/>
      <c r="U665" s="25"/>
      <c r="V665" s="25"/>
      <c r="W665" s="24" t="s">
        <v>2555</v>
      </c>
      <c r="X665" s="24"/>
      <c r="Y665" s="24"/>
      <c r="Z665" s="12">
        <v>76.36</v>
      </c>
      <c r="AA665" s="12">
        <v>76.36</v>
      </c>
      <c r="AB665" s="7">
        <f t="shared" si="49"/>
        <v>110.72199999999999</v>
      </c>
      <c r="AC665" s="7">
        <f t="shared" si="50"/>
        <v>99.649799999999999</v>
      </c>
    </row>
    <row r="666" spans="1:29" s="1" customFormat="1" ht="42" customHeight="1" outlineLevel="3" x14ac:dyDescent="0.2">
      <c r="A666" s="23">
        <v>616</v>
      </c>
      <c r="B666" s="23"/>
      <c r="C666" s="23"/>
      <c r="D666" s="24" t="s">
        <v>2556</v>
      </c>
      <c r="E666" s="24"/>
      <c r="F666" s="24"/>
      <c r="G666" s="24" t="s">
        <v>2557</v>
      </c>
      <c r="H666" s="24"/>
      <c r="I666" s="24"/>
      <c r="J666" s="24"/>
      <c r="K666" s="24"/>
      <c r="L666" s="24"/>
      <c r="M666" s="25" t="s">
        <v>2558</v>
      </c>
      <c r="N666" s="25"/>
      <c r="O666" s="25"/>
      <c r="P666" s="25"/>
      <c r="Q666" s="25"/>
      <c r="R666" s="25"/>
      <c r="S666" s="25"/>
      <c r="T666" s="25"/>
      <c r="U666" s="25"/>
      <c r="V666" s="25"/>
      <c r="W666" s="24" t="s">
        <v>2559</v>
      </c>
      <c r="X666" s="24"/>
      <c r="Y666" s="24"/>
      <c r="Z666" s="12">
        <v>345.28</v>
      </c>
      <c r="AA666" s="12">
        <f t="shared" ref="AA666:AA690" si="52">Z666/100*(100-$AB$8)</f>
        <v>241.696</v>
      </c>
      <c r="AB666" s="7">
        <f t="shared" si="49"/>
        <v>350.45920000000001</v>
      </c>
      <c r="AC666" s="7">
        <f t="shared" si="50"/>
        <v>315.41327999999999</v>
      </c>
    </row>
    <row r="667" spans="1:29" s="1" customFormat="1" ht="42" customHeight="1" outlineLevel="3" x14ac:dyDescent="0.2">
      <c r="A667" s="23">
        <v>617</v>
      </c>
      <c r="B667" s="23"/>
      <c r="C667" s="23"/>
      <c r="D667" s="24" t="s">
        <v>2560</v>
      </c>
      <c r="E667" s="24"/>
      <c r="F667" s="24"/>
      <c r="G667" s="24" t="s">
        <v>2561</v>
      </c>
      <c r="H667" s="24"/>
      <c r="I667" s="24"/>
      <c r="J667" s="24"/>
      <c r="K667" s="24"/>
      <c r="L667" s="24"/>
      <c r="M667" s="25" t="s">
        <v>2562</v>
      </c>
      <c r="N667" s="25"/>
      <c r="O667" s="25"/>
      <c r="P667" s="25"/>
      <c r="Q667" s="25"/>
      <c r="R667" s="25"/>
      <c r="S667" s="25"/>
      <c r="T667" s="25"/>
      <c r="U667" s="25"/>
      <c r="V667" s="25"/>
      <c r="W667" s="24" t="s">
        <v>2561</v>
      </c>
      <c r="X667" s="24"/>
      <c r="Y667" s="24"/>
      <c r="Z667" s="12">
        <v>395.2</v>
      </c>
      <c r="AA667" s="12">
        <f t="shared" si="52"/>
        <v>276.64</v>
      </c>
      <c r="AB667" s="7">
        <f t="shared" si="49"/>
        <v>401.12799999999999</v>
      </c>
      <c r="AC667" s="7">
        <f t="shared" si="50"/>
        <v>361.01519999999999</v>
      </c>
    </row>
    <row r="668" spans="1:29" s="1" customFormat="1" ht="42" customHeight="1" outlineLevel="3" x14ac:dyDescent="0.2">
      <c r="A668" s="23">
        <v>618</v>
      </c>
      <c r="B668" s="23"/>
      <c r="C668" s="23"/>
      <c r="D668" s="24" t="s">
        <v>2563</v>
      </c>
      <c r="E668" s="24"/>
      <c r="F668" s="24"/>
      <c r="G668" s="24" t="s">
        <v>2564</v>
      </c>
      <c r="H668" s="24"/>
      <c r="I668" s="24"/>
      <c r="J668" s="24"/>
      <c r="K668" s="24"/>
      <c r="L668" s="24"/>
      <c r="M668" s="25" t="s">
        <v>2565</v>
      </c>
      <c r="N668" s="25"/>
      <c r="O668" s="25"/>
      <c r="P668" s="25"/>
      <c r="Q668" s="25"/>
      <c r="R668" s="25"/>
      <c r="S668" s="25"/>
      <c r="T668" s="25"/>
      <c r="U668" s="25"/>
      <c r="V668" s="25"/>
      <c r="W668" s="24" t="s">
        <v>2566</v>
      </c>
      <c r="X668" s="24"/>
      <c r="Y668" s="24"/>
      <c r="Z668" s="12">
        <v>501.28</v>
      </c>
      <c r="AA668" s="12">
        <f t="shared" si="52"/>
        <v>350.89599999999996</v>
      </c>
      <c r="AB668" s="7">
        <f t="shared" si="49"/>
        <v>508.79919999999993</v>
      </c>
      <c r="AC668" s="7">
        <f t="shared" si="50"/>
        <v>457.9192799999999</v>
      </c>
    </row>
    <row r="669" spans="1:29" s="1" customFormat="1" ht="42" customHeight="1" outlineLevel="3" x14ac:dyDescent="0.2">
      <c r="A669" s="23">
        <v>619</v>
      </c>
      <c r="B669" s="23"/>
      <c r="C669" s="23"/>
      <c r="D669" s="24" t="s">
        <v>2567</v>
      </c>
      <c r="E669" s="24"/>
      <c r="F669" s="24"/>
      <c r="G669" s="24" t="s">
        <v>2568</v>
      </c>
      <c r="H669" s="24"/>
      <c r="I669" s="24"/>
      <c r="J669" s="24"/>
      <c r="K669" s="24"/>
      <c r="L669" s="24"/>
      <c r="M669" s="25" t="s">
        <v>2569</v>
      </c>
      <c r="N669" s="25"/>
      <c r="O669" s="25"/>
      <c r="P669" s="25"/>
      <c r="Q669" s="25"/>
      <c r="R669" s="25"/>
      <c r="S669" s="25"/>
      <c r="T669" s="25"/>
      <c r="U669" s="25"/>
      <c r="V669" s="25"/>
      <c r="W669" s="24" t="s">
        <v>2570</v>
      </c>
      <c r="X669" s="24"/>
      <c r="Y669" s="24"/>
      <c r="Z669" s="12">
        <v>345.28</v>
      </c>
      <c r="AA669" s="12">
        <f t="shared" si="52"/>
        <v>241.696</v>
      </c>
      <c r="AB669" s="7">
        <f t="shared" si="49"/>
        <v>350.45920000000001</v>
      </c>
      <c r="AC669" s="7">
        <f t="shared" si="50"/>
        <v>315.41327999999999</v>
      </c>
    </row>
    <row r="670" spans="1:29" s="1" customFormat="1" ht="42" customHeight="1" outlineLevel="3" x14ac:dyDescent="0.2">
      <c r="A670" s="23">
        <v>620</v>
      </c>
      <c r="B670" s="23"/>
      <c r="C670" s="23"/>
      <c r="D670" s="24" t="s">
        <v>2571</v>
      </c>
      <c r="E670" s="24"/>
      <c r="F670" s="24"/>
      <c r="G670" s="24" t="s">
        <v>2572</v>
      </c>
      <c r="H670" s="24"/>
      <c r="I670" s="24"/>
      <c r="J670" s="24"/>
      <c r="K670" s="24"/>
      <c r="L670" s="24"/>
      <c r="M670" s="25" t="s">
        <v>2573</v>
      </c>
      <c r="N670" s="25"/>
      <c r="O670" s="25"/>
      <c r="P670" s="25"/>
      <c r="Q670" s="25"/>
      <c r="R670" s="25"/>
      <c r="S670" s="25"/>
      <c r="T670" s="25"/>
      <c r="U670" s="25"/>
      <c r="V670" s="25"/>
      <c r="W670" s="24" t="s">
        <v>2574</v>
      </c>
      <c r="X670" s="24"/>
      <c r="Y670" s="24"/>
      <c r="Z670" s="12">
        <v>315.12</v>
      </c>
      <c r="AA670" s="12">
        <f t="shared" si="52"/>
        <v>220.584</v>
      </c>
      <c r="AB670" s="7">
        <f t="shared" si="49"/>
        <v>319.84679999999997</v>
      </c>
      <c r="AC670" s="7">
        <f t="shared" si="50"/>
        <v>287.86211999999995</v>
      </c>
    </row>
    <row r="671" spans="1:29" s="1" customFormat="1" ht="42" customHeight="1" outlineLevel="3" x14ac:dyDescent="0.2">
      <c r="A671" s="23">
        <v>621</v>
      </c>
      <c r="B671" s="23"/>
      <c r="C671" s="23"/>
      <c r="D671" s="24" t="s">
        <v>2575</v>
      </c>
      <c r="E671" s="24"/>
      <c r="F671" s="24"/>
      <c r="G671" s="24" t="s">
        <v>2576</v>
      </c>
      <c r="H671" s="24"/>
      <c r="I671" s="24"/>
      <c r="J671" s="24"/>
      <c r="K671" s="24"/>
      <c r="L671" s="24"/>
      <c r="M671" s="25" t="s">
        <v>2577</v>
      </c>
      <c r="N671" s="25"/>
      <c r="O671" s="25"/>
      <c r="P671" s="25"/>
      <c r="Q671" s="25"/>
      <c r="R671" s="25"/>
      <c r="S671" s="25"/>
      <c r="T671" s="25"/>
      <c r="U671" s="25"/>
      <c r="V671" s="25"/>
      <c r="W671" s="24" t="s">
        <v>2578</v>
      </c>
      <c r="X671" s="24"/>
      <c r="Y671" s="24"/>
      <c r="Z671" s="12">
        <v>375.44</v>
      </c>
      <c r="AA671" s="12">
        <f t="shared" si="52"/>
        <v>262.80799999999999</v>
      </c>
      <c r="AB671" s="7">
        <f t="shared" si="49"/>
        <v>381.07159999999999</v>
      </c>
      <c r="AC671" s="7">
        <f t="shared" si="50"/>
        <v>342.96443999999997</v>
      </c>
    </row>
    <row r="672" spans="1:29" s="1" customFormat="1" ht="42" customHeight="1" outlineLevel="3" x14ac:dyDescent="0.2">
      <c r="A672" s="23">
        <v>622</v>
      </c>
      <c r="B672" s="23"/>
      <c r="C672" s="23"/>
      <c r="D672" s="24" t="s">
        <v>2579</v>
      </c>
      <c r="E672" s="24"/>
      <c r="F672" s="24"/>
      <c r="G672" s="24" t="s">
        <v>2580</v>
      </c>
      <c r="H672" s="24"/>
      <c r="I672" s="24"/>
      <c r="J672" s="24"/>
      <c r="K672" s="24"/>
      <c r="L672" s="24"/>
      <c r="M672" s="25" t="s">
        <v>2581</v>
      </c>
      <c r="N672" s="25"/>
      <c r="O672" s="25"/>
      <c r="P672" s="25"/>
      <c r="Q672" s="25"/>
      <c r="R672" s="25"/>
      <c r="S672" s="25"/>
      <c r="T672" s="25"/>
      <c r="U672" s="25"/>
      <c r="V672" s="25"/>
      <c r="W672" s="24" t="s">
        <v>2582</v>
      </c>
      <c r="X672" s="24"/>
      <c r="Y672" s="24"/>
      <c r="Z672" s="12">
        <v>666.64</v>
      </c>
      <c r="AA672" s="12">
        <f t="shared" si="52"/>
        <v>466.64799999999997</v>
      </c>
      <c r="AB672" s="7">
        <f t="shared" si="49"/>
        <v>676.63959999999997</v>
      </c>
      <c r="AC672" s="7">
        <f t="shared" si="50"/>
        <v>608.97564</v>
      </c>
    </row>
    <row r="673" spans="1:29" s="1" customFormat="1" ht="42" customHeight="1" outlineLevel="3" x14ac:dyDescent="0.2">
      <c r="A673" s="23">
        <v>623</v>
      </c>
      <c r="B673" s="23"/>
      <c r="C673" s="23"/>
      <c r="D673" s="24" t="s">
        <v>2583</v>
      </c>
      <c r="E673" s="24"/>
      <c r="F673" s="24"/>
      <c r="G673" s="24" t="s">
        <v>2584</v>
      </c>
      <c r="H673" s="24"/>
      <c r="I673" s="24"/>
      <c r="J673" s="24"/>
      <c r="K673" s="24"/>
      <c r="L673" s="24"/>
      <c r="M673" s="25" t="s">
        <v>2585</v>
      </c>
      <c r="N673" s="25"/>
      <c r="O673" s="25"/>
      <c r="P673" s="25"/>
      <c r="Q673" s="25"/>
      <c r="R673" s="25"/>
      <c r="S673" s="25"/>
      <c r="T673" s="25"/>
      <c r="U673" s="25"/>
      <c r="V673" s="25"/>
      <c r="W673" s="24" t="s">
        <v>2586</v>
      </c>
      <c r="X673" s="24"/>
      <c r="Y673" s="24"/>
      <c r="Z673" s="12">
        <v>852.8</v>
      </c>
      <c r="AA673" s="12">
        <f t="shared" si="52"/>
        <v>596.95999999999992</v>
      </c>
      <c r="AB673" s="7">
        <f t="shared" si="49"/>
        <v>865.59199999999987</v>
      </c>
      <c r="AC673" s="7">
        <f t="shared" si="50"/>
        <v>779.03279999999984</v>
      </c>
    </row>
    <row r="674" spans="1:29" s="1" customFormat="1" ht="42" customHeight="1" outlineLevel="3" x14ac:dyDescent="0.2">
      <c r="A674" s="23">
        <v>624</v>
      </c>
      <c r="B674" s="23"/>
      <c r="C674" s="23"/>
      <c r="D674" s="24" t="s">
        <v>2587</v>
      </c>
      <c r="E674" s="24"/>
      <c r="F674" s="24"/>
      <c r="G674" s="24" t="s">
        <v>2588</v>
      </c>
      <c r="H674" s="24"/>
      <c r="I674" s="24"/>
      <c r="J674" s="24"/>
      <c r="K674" s="24"/>
      <c r="L674" s="24"/>
      <c r="M674" s="25" t="s">
        <v>2589</v>
      </c>
      <c r="N674" s="25"/>
      <c r="O674" s="25"/>
      <c r="P674" s="25"/>
      <c r="Q674" s="25"/>
      <c r="R674" s="25"/>
      <c r="S674" s="25"/>
      <c r="T674" s="25"/>
      <c r="U674" s="25"/>
      <c r="V674" s="25"/>
      <c r="W674" s="24" t="s">
        <v>2590</v>
      </c>
      <c r="X674" s="24"/>
      <c r="Y674" s="24"/>
      <c r="Z674" s="12">
        <v>603.20000000000005</v>
      </c>
      <c r="AA674" s="12">
        <f t="shared" si="52"/>
        <v>422.24</v>
      </c>
      <c r="AB674" s="7">
        <f t="shared" si="49"/>
        <v>612.24800000000005</v>
      </c>
      <c r="AC674" s="7">
        <f t="shared" si="50"/>
        <v>551.02320000000009</v>
      </c>
    </row>
    <row r="675" spans="1:29" s="1" customFormat="1" ht="42" customHeight="1" outlineLevel="3" x14ac:dyDescent="0.2">
      <c r="A675" s="23">
        <v>625</v>
      </c>
      <c r="B675" s="23"/>
      <c r="C675" s="23"/>
      <c r="D675" s="24" t="s">
        <v>2591</v>
      </c>
      <c r="E675" s="24"/>
      <c r="F675" s="24"/>
      <c r="G675" s="24" t="s">
        <v>2592</v>
      </c>
      <c r="H675" s="24"/>
      <c r="I675" s="24"/>
      <c r="J675" s="24"/>
      <c r="K675" s="24"/>
      <c r="L675" s="24"/>
      <c r="M675" s="25" t="s">
        <v>2593</v>
      </c>
      <c r="N675" s="25"/>
      <c r="O675" s="25"/>
      <c r="P675" s="25"/>
      <c r="Q675" s="25"/>
      <c r="R675" s="25"/>
      <c r="S675" s="25"/>
      <c r="T675" s="25"/>
      <c r="U675" s="25"/>
      <c r="V675" s="25"/>
      <c r="W675" s="24" t="s">
        <v>2594</v>
      </c>
      <c r="X675" s="24"/>
      <c r="Y675" s="24"/>
      <c r="Z675" s="12">
        <v>572</v>
      </c>
      <c r="AA675" s="12">
        <f t="shared" si="52"/>
        <v>400.4</v>
      </c>
      <c r="AB675" s="7">
        <f t="shared" si="49"/>
        <v>580.57999999999993</v>
      </c>
      <c r="AC675" s="7">
        <f t="shared" si="50"/>
        <v>522.52199999999993</v>
      </c>
    </row>
    <row r="676" spans="1:29" s="1" customFormat="1" ht="42" customHeight="1" outlineLevel="3" x14ac:dyDescent="0.2">
      <c r="A676" s="23">
        <v>626</v>
      </c>
      <c r="B676" s="23"/>
      <c r="C676" s="23"/>
      <c r="D676" s="24" t="s">
        <v>2595</v>
      </c>
      <c r="E676" s="24"/>
      <c r="F676" s="24"/>
      <c r="G676" s="24" t="s">
        <v>2596</v>
      </c>
      <c r="H676" s="24"/>
      <c r="I676" s="24"/>
      <c r="J676" s="24"/>
      <c r="K676" s="24"/>
      <c r="L676" s="24"/>
      <c r="M676" s="25" t="s">
        <v>2597</v>
      </c>
      <c r="N676" s="25"/>
      <c r="O676" s="25"/>
      <c r="P676" s="25"/>
      <c r="Q676" s="25"/>
      <c r="R676" s="25"/>
      <c r="S676" s="25"/>
      <c r="T676" s="25"/>
      <c r="U676" s="25"/>
      <c r="V676" s="25"/>
      <c r="W676" s="24" t="s">
        <v>2598</v>
      </c>
      <c r="X676" s="24"/>
      <c r="Y676" s="24"/>
      <c r="Z676" s="12">
        <v>685.36</v>
      </c>
      <c r="AA676" s="12">
        <f t="shared" si="52"/>
        <v>479.75200000000001</v>
      </c>
      <c r="AB676" s="7">
        <f t="shared" si="49"/>
        <v>695.6404</v>
      </c>
      <c r="AC676" s="7">
        <f t="shared" si="50"/>
        <v>626.07636000000002</v>
      </c>
    </row>
    <row r="677" spans="1:29" s="1" customFormat="1" ht="42" customHeight="1" outlineLevel="3" x14ac:dyDescent="0.2">
      <c r="A677" s="23">
        <v>627</v>
      </c>
      <c r="B677" s="23"/>
      <c r="C677" s="23"/>
      <c r="D677" s="24" t="s">
        <v>2599</v>
      </c>
      <c r="E677" s="24"/>
      <c r="F677" s="24"/>
      <c r="G677" s="24" t="s">
        <v>2600</v>
      </c>
      <c r="H677" s="24"/>
      <c r="I677" s="24"/>
      <c r="J677" s="24"/>
      <c r="K677" s="24"/>
      <c r="L677" s="24"/>
      <c r="M677" s="25" t="s">
        <v>2601</v>
      </c>
      <c r="N677" s="25"/>
      <c r="O677" s="25"/>
      <c r="P677" s="25"/>
      <c r="Q677" s="25"/>
      <c r="R677" s="25"/>
      <c r="S677" s="25"/>
      <c r="T677" s="25"/>
      <c r="U677" s="25"/>
      <c r="V677" s="25"/>
      <c r="W677" s="24" t="s">
        <v>2602</v>
      </c>
      <c r="X677" s="24"/>
      <c r="Y677" s="24"/>
      <c r="Z677" s="12">
        <v>217.36</v>
      </c>
      <c r="AA677" s="12">
        <f t="shared" si="52"/>
        <v>152.15199999999999</v>
      </c>
      <c r="AB677" s="7">
        <f t="shared" si="49"/>
        <v>220.62039999999996</v>
      </c>
      <c r="AC677" s="7">
        <f t="shared" si="50"/>
        <v>198.55835999999996</v>
      </c>
    </row>
    <row r="678" spans="1:29" s="1" customFormat="1" ht="42" customHeight="1" outlineLevel="3" x14ac:dyDescent="0.2">
      <c r="A678" s="23">
        <v>628</v>
      </c>
      <c r="B678" s="23"/>
      <c r="C678" s="23"/>
      <c r="D678" s="24" t="s">
        <v>2603</v>
      </c>
      <c r="E678" s="24"/>
      <c r="F678" s="24"/>
      <c r="G678" s="24" t="s">
        <v>2604</v>
      </c>
      <c r="H678" s="24"/>
      <c r="I678" s="24"/>
      <c r="J678" s="24"/>
      <c r="K678" s="24"/>
      <c r="L678" s="24"/>
      <c r="M678" s="25" t="s">
        <v>2605</v>
      </c>
      <c r="N678" s="25"/>
      <c r="O678" s="25"/>
      <c r="P678" s="25"/>
      <c r="Q678" s="25"/>
      <c r="R678" s="25"/>
      <c r="S678" s="25"/>
      <c r="T678" s="25"/>
      <c r="U678" s="25"/>
      <c r="V678" s="25"/>
      <c r="W678" s="24" t="s">
        <v>2606</v>
      </c>
      <c r="X678" s="24"/>
      <c r="Y678" s="24"/>
      <c r="Z678" s="12">
        <v>217.36</v>
      </c>
      <c r="AA678" s="12">
        <f t="shared" si="52"/>
        <v>152.15199999999999</v>
      </c>
      <c r="AB678" s="7">
        <f t="shared" si="49"/>
        <v>220.62039999999996</v>
      </c>
      <c r="AC678" s="7">
        <f t="shared" si="50"/>
        <v>198.55835999999996</v>
      </c>
    </row>
    <row r="679" spans="1:29" s="1" customFormat="1" ht="42" customHeight="1" outlineLevel="3" x14ac:dyDescent="0.2">
      <c r="A679" s="23">
        <v>629</v>
      </c>
      <c r="B679" s="23"/>
      <c r="C679" s="23"/>
      <c r="D679" s="24" t="s">
        <v>2607</v>
      </c>
      <c r="E679" s="24"/>
      <c r="F679" s="24"/>
      <c r="G679" s="24" t="s">
        <v>2608</v>
      </c>
      <c r="H679" s="24"/>
      <c r="I679" s="24"/>
      <c r="J679" s="24"/>
      <c r="K679" s="24"/>
      <c r="L679" s="24"/>
      <c r="M679" s="25" t="s">
        <v>2609</v>
      </c>
      <c r="N679" s="25"/>
      <c r="O679" s="25"/>
      <c r="P679" s="25"/>
      <c r="Q679" s="25"/>
      <c r="R679" s="25"/>
      <c r="S679" s="25"/>
      <c r="T679" s="25"/>
      <c r="U679" s="25"/>
      <c r="V679" s="25"/>
      <c r="W679" s="24" t="s">
        <v>2610</v>
      </c>
      <c r="X679" s="24"/>
      <c r="Y679" s="24"/>
      <c r="Z679" s="12">
        <v>227.76</v>
      </c>
      <c r="AA679" s="12">
        <f t="shared" si="52"/>
        <v>159.43200000000002</v>
      </c>
      <c r="AB679" s="7">
        <f t="shared" si="49"/>
        <v>231.17640000000003</v>
      </c>
      <c r="AC679" s="7">
        <f t="shared" si="50"/>
        <v>208.05876000000004</v>
      </c>
    </row>
    <row r="680" spans="1:29" s="1" customFormat="1" ht="42" customHeight="1" outlineLevel="3" x14ac:dyDescent="0.2">
      <c r="A680" s="23">
        <v>630</v>
      </c>
      <c r="B680" s="23"/>
      <c r="C680" s="23"/>
      <c r="D680" s="24" t="s">
        <v>2611</v>
      </c>
      <c r="E680" s="24"/>
      <c r="F680" s="24"/>
      <c r="G680" s="24" t="s">
        <v>2612</v>
      </c>
      <c r="H680" s="24"/>
      <c r="I680" s="24"/>
      <c r="J680" s="24"/>
      <c r="K680" s="24"/>
      <c r="L680" s="24"/>
      <c r="M680" s="25" t="s">
        <v>2613</v>
      </c>
      <c r="N680" s="25"/>
      <c r="O680" s="25"/>
      <c r="P680" s="25"/>
      <c r="Q680" s="25"/>
      <c r="R680" s="25"/>
      <c r="S680" s="25"/>
      <c r="T680" s="25"/>
      <c r="U680" s="25"/>
      <c r="V680" s="25"/>
      <c r="W680" s="24" t="s">
        <v>2614</v>
      </c>
      <c r="X680" s="24"/>
      <c r="Y680" s="24"/>
      <c r="Z680" s="12">
        <v>167.44</v>
      </c>
      <c r="AA680" s="12">
        <f t="shared" si="52"/>
        <v>117.208</v>
      </c>
      <c r="AB680" s="7">
        <f t="shared" si="49"/>
        <v>169.95159999999998</v>
      </c>
      <c r="AC680" s="7">
        <f t="shared" si="50"/>
        <v>152.95643999999999</v>
      </c>
    </row>
    <row r="681" spans="1:29" s="1" customFormat="1" ht="42" customHeight="1" outlineLevel="3" x14ac:dyDescent="0.2">
      <c r="A681" s="23">
        <v>631</v>
      </c>
      <c r="B681" s="23"/>
      <c r="C681" s="23"/>
      <c r="D681" s="24" t="s">
        <v>2615</v>
      </c>
      <c r="E681" s="24"/>
      <c r="F681" s="24"/>
      <c r="G681" s="24" t="s">
        <v>2616</v>
      </c>
      <c r="H681" s="24"/>
      <c r="I681" s="24"/>
      <c r="J681" s="24"/>
      <c r="K681" s="24"/>
      <c r="L681" s="24"/>
      <c r="M681" s="25" t="s">
        <v>2617</v>
      </c>
      <c r="N681" s="25"/>
      <c r="O681" s="25"/>
      <c r="P681" s="25"/>
      <c r="Q681" s="25"/>
      <c r="R681" s="25"/>
      <c r="S681" s="25"/>
      <c r="T681" s="25"/>
      <c r="U681" s="25"/>
      <c r="V681" s="25"/>
      <c r="W681" s="24" t="s">
        <v>2618</v>
      </c>
      <c r="X681" s="24"/>
      <c r="Y681" s="24"/>
      <c r="Z681" s="12">
        <v>166.4</v>
      </c>
      <c r="AA681" s="12">
        <f t="shared" si="52"/>
        <v>116.48</v>
      </c>
      <c r="AB681" s="7">
        <f t="shared" si="49"/>
        <v>168.89599999999999</v>
      </c>
      <c r="AC681" s="7">
        <f t="shared" si="50"/>
        <v>152.00639999999999</v>
      </c>
    </row>
    <row r="682" spans="1:29" s="1" customFormat="1" ht="42" customHeight="1" outlineLevel="3" x14ac:dyDescent="0.2">
      <c r="A682" s="23">
        <v>632</v>
      </c>
      <c r="B682" s="23"/>
      <c r="C682" s="23"/>
      <c r="D682" s="24" t="s">
        <v>2619</v>
      </c>
      <c r="E682" s="24"/>
      <c r="F682" s="24"/>
      <c r="G682" s="24" t="s">
        <v>2620</v>
      </c>
      <c r="H682" s="24"/>
      <c r="I682" s="24"/>
      <c r="J682" s="24"/>
      <c r="K682" s="24"/>
      <c r="L682" s="24"/>
      <c r="M682" s="25" t="s">
        <v>2621</v>
      </c>
      <c r="N682" s="25"/>
      <c r="O682" s="25"/>
      <c r="P682" s="25"/>
      <c r="Q682" s="25"/>
      <c r="R682" s="25"/>
      <c r="S682" s="25"/>
      <c r="T682" s="25"/>
      <c r="U682" s="25"/>
      <c r="V682" s="25"/>
      <c r="W682" s="24" t="s">
        <v>2622</v>
      </c>
      <c r="X682" s="24"/>
      <c r="Y682" s="24"/>
      <c r="Z682" s="12">
        <v>185.12</v>
      </c>
      <c r="AA682" s="12">
        <f t="shared" si="52"/>
        <v>129.584</v>
      </c>
      <c r="AB682" s="7">
        <f t="shared" si="49"/>
        <v>187.89679999999998</v>
      </c>
      <c r="AC682" s="7">
        <f t="shared" si="50"/>
        <v>169.10712000000001</v>
      </c>
    </row>
    <row r="683" spans="1:29" ht="11.1" customHeight="1" outlineLevel="2" x14ac:dyDescent="0.2">
      <c r="A683" s="26" t="s">
        <v>2623</v>
      </c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16"/>
      <c r="AA683" s="17">
        <f t="shared" si="52"/>
        <v>0</v>
      </c>
      <c r="AB683" s="7"/>
      <c r="AC683" s="7"/>
    </row>
    <row r="684" spans="1:29" s="1" customFormat="1" ht="42" customHeight="1" outlineLevel="3" x14ac:dyDescent="0.2">
      <c r="A684" s="23">
        <v>1</v>
      </c>
      <c r="B684" s="23"/>
      <c r="C684" s="23"/>
      <c r="D684" s="24" t="s">
        <v>2624</v>
      </c>
      <c r="E684" s="24"/>
      <c r="F684" s="24"/>
      <c r="G684" s="24" t="s">
        <v>2625</v>
      </c>
      <c r="H684" s="24"/>
      <c r="I684" s="24"/>
      <c r="J684" s="24"/>
      <c r="K684" s="24"/>
      <c r="L684" s="24"/>
      <c r="M684" s="25" t="s">
        <v>2626</v>
      </c>
      <c r="N684" s="25"/>
      <c r="O684" s="25"/>
      <c r="P684" s="25"/>
      <c r="Q684" s="25"/>
      <c r="R684" s="25"/>
      <c r="S684" s="25"/>
      <c r="T684" s="25"/>
      <c r="U684" s="25"/>
      <c r="V684" s="25"/>
      <c r="W684" s="24" t="s">
        <v>2627</v>
      </c>
      <c r="X684" s="24"/>
      <c r="Y684" s="24"/>
      <c r="Z684" s="12">
        <v>458.64</v>
      </c>
      <c r="AA684" s="12">
        <f t="shared" si="52"/>
        <v>321.048</v>
      </c>
      <c r="AB684" s="7">
        <f t="shared" si="49"/>
        <v>465.51959999999997</v>
      </c>
      <c r="AC684" s="7">
        <f t="shared" si="50"/>
        <v>418.96763999999996</v>
      </c>
    </row>
    <row r="685" spans="1:29" s="1" customFormat="1" ht="42" customHeight="1" outlineLevel="3" x14ac:dyDescent="0.2">
      <c r="A685" s="23">
        <v>2</v>
      </c>
      <c r="B685" s="23"/>
      <c r="C685" s="23"/>
      <c r="D685" s="24" t="s">
        <v>2628</v>
      </c>
      <c r="E685" s="24"/>
      <c r="F685" s="24"/>
      <c r="G685" s="24" t="s">
        <v>2629</v>
      </c>
      <c r="H685" s="24"/>
      <c r="I685" s="24"/>
      <c r="J685" s="24"/>
      <c r="K685" s="24"/>
      <c r="L685" s="24"/>
      <c r="M685" s="25" t="s">
        <v>2630</v>
      </c>
      <c r="N685" s="25"/>
      <c r="O685" s="25"/>
      <c r="P685" s="25"/>
      <c r="Q685" s="25"/>
      <c r="R685" s="25"/>
      <c r="S685" s="25"/>
      <c r="T685" s="25"/>
      <c r="U685" s="25"/>
      <c r="V685" s="25"/>
      <c r="W685" s="24" t="s">
        <v>2631</v>
      </c>
      <c r="X685" s="24"/>
      <c r="Y685" s="24"/>
      <c r="Z685" s="12">
        <v>629.20000000000005</v>
      </c>
      <c r="AA685" s="12">
        <f t="shared" si="52"/>
        <v>440.44000000000005</v>
      </c>
      <c r="AB685" s="7">
        <f t="shared" si="49"/>
        <v>638.63800000000003</v>
      </c>
      <c r="AC685" s="7">
        <f t="shared" si="50"/>
        <v>574.77420000000006</v>
      </c>
    </row>
    <row r="686" spans="1:29" s="1" customFormat="1" ht="42" customHeight="1" outlineLevel="3" x14ac:dyDescent="0.2">
      <c r="A686" s="23">
        <v>3</v>
      </c>
      <c r="B686" s="23"/>
      <c r="C686" s="23"/>
      <c r="D686" s="24" t="s">
        <v>2632</v>
      </c>
      <c r="E686" s="24"/>
      <c r="F686" s="24"/>
      <c r="G686" s="24" t="s">
        <v>2633</v>
      </c>
      <c r="H686" s="24"/>
      <c r="I686" s="24"/>
      <c r="J686" s="24"/>
      <c r="K686" s="24"/>
      <c r="L686" s="24"/>
      <c r="M686" s="25" t="s">
        <v>2634</v>
      </c>
      <c r="N686" s="25"/>
      <c r="O686" s="25"/>
      <c r="P686" s="25"/>
      <c r="Q686" s="25"/>
      <c r="R686" s="25"/>
      <c r="S686" s="25"/>
      <c r="T686" s="25"/>
      <c r="U686" s="25"/>
      <c r="V686" s="25"/>
      <c r="W686" s="24" t="s">
        <v>2635</v>
      </c>
      <c r="X686" s="24"/>
      <c r="Y686" s="24"/>
      <c r="Z686" s="12">
        <v>737.36</v>
      </c>
      <c r="AA686" s="12">
        <f t="shared" si="52"/>
        <v>516.15199999999993</v>
      </c>
      <c r="AB686" s="7">
        <f t="shared" si="49"/>
        <v>748.42039999999986</v>
      </c>
      <c r="AC686" s="7">
        <f t="shared" si="50"/>
        <v>673.57835999999986</v>
      </c>
    </row>
    <row r="687" spans="1:29" s="1" customFormat="1" ht="42" customHeight="1" outlineLevel="3" x14ac:dyDescent="0.2">
      <c r="A687" s="23">
        <v>4</v>
      </c>
      <c r="B687" s="23"/>
      <c r="C687" s="23"/>
      <c r="D687" s="24" t="s">
        <v>2636</v>
      </c>
      <c r="E687" s="24"/>
      <c r="F687" s="24"/>
      <c r="G687" s="24" t="s">
        <v>2637</v>
      </c>
      <c r="H687" s="24"/>
      <c r="I687" s="24"/>
      <c r="J687" s="24"/>
      <c r="K687" s="24"/>
      <c r="L687" s="24"/>
      <c r="M687" s="25" t="s">
        <v>2638</v>
      </c>
      <c r="N687" s="25"/>
      <c r="O687" s="25"/>
      <c r="P687" s="25"/>
      <c r="Q687" s="25"/>
      <c r="R687" s="25"/>
      <c r="S687" s="25"/>
      <c r="T687" s="25"/>
      <c r="U687" s="25"/>
      <c r="V687" s="25"/>
      <c r="W687" s="24" t="s">
        <v>2639</v>
      </c>
      <c r="X687" s="24"/>
      <c r="Y687" s="24"/>
      <c r="Z687" s="12">
        <v>788.32</v>
      </c>
      <c r="AA687" s="12">
        <f t="shared" si="52"/>
        <v>551.82400000000007</v>
      </c>
      <c r="AB687" s="7">
        <f t="shared" si="49"/>
        <v>800.14480000000003</v>
      </c>
      <c r="AC687" s="7">
        <f t="shared" si="50"/>
        <v>720.1303200000001</v>
      </c>
    </row>
    <row r="688" spans="1:29" s="1" customFormat="1" ht="42" customHeight="1" outlineLevel="3" x14ac:dyDescent="0.2">
      <c r="A688" s="23">
        <v>5</v>
      </c>
      <c r="B688" s="23"/>
      <c r="C688" s="23"/>
      <c r="D688" s="24" t="s">
        <v>2640</v>
      </c>
      <c r="E688" s="24"/>
      <c r="F688" s="24"/>
      <c r="G688" s="24" t="s">
        <v>2641</v>
      </c>
      <c r="H688" s="24"/>
      <c r="I688" s="24"/>
      <c r="J688" s="24"/>
      <c r="K688" s="24"/>
      <c r="L688" s="24"/>
      <c r="M688" s="25" t="s">
        <v>2642</v>
      </c>
      <c r="N688" s="25"/>
      <c r="O688" s="25"/>
      <c r="P688" s="25"/>
      <c r="Q688" s="25"/>
      <c r="R688" s="25"/>
      <c r="S688" s="25"/>
      <c r="T688" s="25"/>
      <c r="U688" s="25"/>
      <c r="V688" s="25"/>
      <c r="W688" s="24" t="s">
        <v>2643</v>
      </c>
      <c r="X688" s="24"/>
      <c r="Y688" s="24"/>
      <c r="Z688" s="12">
        <v>796.64</v>
      </c>
      <c r="AA688" s="12">
        <f t="shared" si="52"/>
        <v>557.64800000000002</v>
      </c>
      <c r="AB688" s="7">
        <f t="shared" si="49"/>
        <v>808.58960000000002</v>
      </c>
      <c r="AC688" s="7">
        <f t="shared" si="50"/>
        <v>727.73063999999999</v>
      </c>
    </row>
    <row r="689" spans="1:29" s="1" customFormat="1" ht="42" customHeight="1" outlineLevel="3" x14ac:dyDescent="0.2">
      <c r="A689" s="23">
        <v>6</v>
      </c>
      <c r="B689" s="23"/>
      <c r="C689" s="23"/>
      <c r="D689" s="24" t="s">
        <v>2644</v>
      </c>
      <c r="E689" s="24"/>
      <c r="F689" s="24"/>
      <c r="G689" s="24" t="s">
        <v>2645</v>
      </c>
      <c r="H689" s="24"/>
      <c r="I689" s="24"/>
      <c r="J689" s="24"/>
      <c r="K689" s="24"/>
      <c r="L689" s="24"/>
      <c r="M689" s="25" t="s">
        <v>2646</v>
      </c>
      <c r="N689" s="25"/>
      <c r="O689" s="25"/>
      <c r="P689" s="25"/>
      <c r="Q689" s="25"/>
      <c r="R689" s="25"/>
      <c r="S689" s="25"/>
      <c r="T689" s="25"/>
      <c r="U689" s="25"/>
      <c r="V689" s="25"/>
      <c r="W689" s="24" t="s">
        <v>2647</v>
      </c>
      <c r="X689" s="24"/>
      <c r="Y689" s="24"/>
      <c r="Z689" s="12">
        <v>879.84</v>
      </c>
      <c r="AA689" s="12">
        <f t="shared" si="52"/>
        <v>615.88800000000003</v>
      </c>
      <c r="AB689" s="7">
        <f t="shared" si="49"/>
        <v>893.0376</v>
      </c>
      <c r="AC689" s="7">
        <f t="shared" si="50"/>
        <v>803.7338400000001</v>
      </c>
    </row>
    <row r="690" spans="1:29" s="1" customFormat="1" ht="42" customHeight="1" outlineLevel="3" x14ac:dyDescent="0.2">
      <c r="A690" s="23">
        <v>7</v>
      </c>
      <c r="B690" s="23"/>
      <c r="C690" s="23"/>
      <c r="D690" s="24" t="s">
        <v>2648</v>
      </c>
      <c r="E690" s="24"/>
      <c r="F690" s="24"/>
      <c r="G690" s="24" t="s">
        <v>2649</v>
      </c>
      <c r="H690" s="24"/>
      <c r="I690" s="24"/>
      <c r="J690" s="24"/>
      <c r="K690" s="24"/>
      <c r="L690" s="24"/>
      <c r="M690" s="25" t="s">
        <v>2650</v>
      </c>
      <c r="N690" s="25"/>
      <c r="O690" s="25"/>
      <c r="P690" s="25"/>
      <c r="Q690" s="25"/>
      <c r="R690" s="25"/>
      <c r="S690" s="25"/>
      <c r="T690" s="25"/>
      <c r="U690" s="25"/>
      <c r="V690" s="25"/>
      <c r="W690" s="24" t="s">
        <v>2651</v>
      </c>
      <c r="X690" s="24"/>
      <c r="Y690" s="24"/>
      <c r="Z690" s="12">
        <v>991.12</v>
      </c>
      <c r="AA690" s="12">
        <f t="shared" si="52"/>
        <v>693.78400000000011</v>
      </c>
      <c r="AB690" s="7">
        <f t="shared" si="49"/>
        <v>1005.9868000000001</v>
      </c>
      <c r="AC690" s="7">
        <f t="shared" si="50"/>
        <v>905.38812000000007</v>
      </c>
    </row>
    <row r="691" spans="1:29" s="1" customFormat="1" ht="42" customHeight="1" outlineLevel="3" x14ac:dyDescent="0.2">
      <c r="A691" s="23">
        <v>8</v>
      </c>
      <c r="B691" s="23"/>
      <c r="C691" s="23"/>
      <c r="D691" s="24" t="s">
        <v>2652</v>
      </c>
      <c r="E691" s="24"/>
      <c r="F691" s="24"/>
      <c r="G691" s="24" t="s">
        <v>2653</v>
      </c>
      <c r="H691" s="24"/>
      <c r="I691" s="24"/>
      <c r="J691" s="24"/>
      <c r="K691" s="24"/>
      <c r="L691" s="24"/>
      <c r="M691" s="25" t="s">
        <v>2654</v>
      </c>
      <c r="N691" s="25"/>
      <c r="O691" s="25"/>
      <c r="P691" s="25"/>
      <c r="Q691" s="25"/>
      <c r="R691" s="25"/>
      <c r="S691" s="25"/>
      <c r="T691" s="25"/>
      <c r="U691" s="25"/>
      <c r="V691" s="25"/>
      <c r="W691" s="24" t="s">
        <v>2655</v>
      </c>
      <c r="X691" s="24"/>
      <c r="Y691" s="24"/>
      <c r="Z691" s="12">
        <v>118.43</v>
      </c>
      <c r="AA691" s="12">
        <v>118.43</v>
      </c>
      <c r="AB691" s="7">
        <f t="shared" si="49"/>
        <v>171.7235</v>
      </c>
      <c r="AC691" s="7">
        <f t="shared" si="50"/>
        <v>154.55115000000001</v>
      </c>
    </row>
    <row r="692" spans="1:29" s="1" customFormat="1" ht="42" customHeight="1" outlineLevel="3" x14ac:dyDescent="0.2">
      <c r="A692" s="23">
        <v>9</v>
      </c>
      <c r="B692" s="23"/>
      <c r="C692" s="23"/>
      <c r="D692" s="24" t="s">
        <v>2656</v>
      </c>
      <c r="E692" s="24"/>
      <c r="F692" s="24"/>
      <c r="G692" s="24" t="s">
        <v>2657</v>
      </c>
      <c r="H692" s="24"/>
      <c r="I692" s="24"/>
      <c r="J692" s="24"/>
      <c r="K692" s="24"/>
      <c r="L692" s="24"/>
      <c r="M692" s="25" t="s">
        <v>2658</v>
      </c>
      <c r="N692" s="25"/>
      <c r="O692" s="25"/>
      <c r="P692" s="25"/>
      <c r="Q692" s="25"/>
      <c r="R692" s="25"/>
      <c r="S692" s="25"/>
      <c r="T692" s="25"/>
      <c r="U692" s="25"/>
      <c r="V692" s="25"/>
      <c r="W692" s="24" t="s">
        <v>2659</v>
      </c>
      <c r="X692" s="24"/>
      <c r="Y692" s="24"/>
      <c r="Z692" s="14">
        <v>1947.92</v>
      </c>
      <c r="AA692" s="12">
        <f t="shared" ref="AA692:AA712" si="53">Z692/100*(100-$AB$8)</f>
        <v>1363.5440000000001</v>
      </c>
      <c r="AB692" s="7">
        <f t="shared" si="49"/>
        <v>1977.1388000000002</v>
      </c>
      <c r="AC692" s="7">
        <f t="shared" si="50"/>
        <v>1779.4249200000004</v>
      </c>
    </row>
    <row r="693" spans="1:29" s="1" customFormat="1" ht="42" customHeight="1" outlineLevel="3" x14ac:dyDescent="0.2">
      <c r="A693" s="23">
        <v>10</v>
      </c>
      <c r="B693" s="23"/>
      <c r="C693" s="23"/>
      <c r="D693" s="24" t="s">
        <v>2660</v>
      </c>
      <c r="E693" s="24"/>
      <c r="F693" s="24"/>
      <c r="G693" s="24" t="s">
        <v>2661</v>
      </c>
      <c r="H693" s="24"/>
      <c r="I693" s="24"/>
      <c r="J693" s="24"/>
      <c r="K693" s="24"/>
      <c r="L693" s="24"/>
      <c r="M693" s="25" t="s">
        <v>2662</v>
      </c>
      <c r="N693" s="25"/>
      <c r="O693" s="25"/>
      <c r="P693" s="25"/>
      <c r="Q693" s="25"/>
      <c r="R693" s="25"/>
      <c r="S693" s="25"/>
      <c r="T693" s="25"/>
      <c r="U693" s="25"/>
      <c r="V693" s="25"/>
      <c r="W693" s="24" t="s">
        <v>2663</v>
      </c>
      <c r="X693" s="24"/>
      <c r="Y693" s="24"/>
      <c r="Z693" s="14">
        <v>1947.92</v>
      </c>
      <c r="AA693" s="12">
        <f t="shared" si="53"/>
        <v>1363.5440000000001</v>
      </c>
      <c r="AB693" s="7">
        <f t="shared" si="49"/>
        <v>1977.1388000000002</v>
      </c>
      <c r="AC693" s="7">
        <f t="shared" si="50"/>
        <v>1779.4249200000004</v>
      </c>
    </row>
    <row r="694" spans="1:29" s="1" customFormat="1" ht="42" customHeight="1" outlineLevel="3" x14ac:dyDescent="0.2">
      <c r="A694" s="23">
        <v>11</v>
      </c>
      <c r="B694" s="23"/>
      <c r="C694" s="23"/>
      <c r="D694" s="24" t="s">
        <v>2664</v>
      </c>
      <c r="E694" s="24"/>
      <c r="F694" s="24"/>
      <c r="G694" s="24" t="s">
        <v>2665</v>
      </c>
      <c r="H694" s="24"/>
      <c r="I694" s="24"/>
      <c r="J694" s="24"/>
      <c r="K694" s="24"/>
      <c r="L694" s="24"/>
      <c r="M694" s="25" t="s">
        <v>2666</v>
      </c>
      <c r="N694" s="25"/>
      <c r="O694" s="25"/>
      <c r="P694" s="25"/>
      <c r="Q694" s="25"/>
      <c r="R694" s="25"/>
      <c r="S694" s="25"/>
      <c r="T694" s="25"/>
      <c r="U694" s="25"/>
      <c r="V694" s="25"/>
      <c r="W694" s="24" t="s">
        <v>2667</v>
      </c>
      <c r="X694" s="24"/>
      <c r="Y694" s="24"/>
      <c r="Z694" s="14">
        <v>1850.16</v>
      </c>
      <c r="AA694" s="12">
        <f t="shared" si="53"/>
        <v>1295.1120000000001</v>
      </c>
      <c r="AB694" s="7">
        <f t="shared" si="49"/>
        <v>1877.9124000000002</v>
      </c>
      <c r="AC694" s="7">
        <f t="shared" si="50"/>
        <v>1690.1211600000001</v>
      </c>
    </row>
    <row r="695" spans="1:29" s="1" customFormat="1" ht="42" customHeight="1" outlineLevel="3" x14ac:dyDescent="0.2">
      <c r="A695" s="23">
        <v>12</v>
      </c>
      <c r="B695" s="23"/>
      <c r="C695" s="23"/>
      <c r="D695" s="24" t="s">
        <v>2668</v>
      </c>
      <c r="E695" s="24"/>
      <c r="F695" s="24"/>
      <c r="G695" s="24" t="s">
        <v>2669</v>
      </c>
      <c r="H695" s="24"/>
      <c r="I695" s="24"/>
      <c r="J695" s="24"/>
      <c r="K695" s="24"/>
      <c r="L695" s="24"/>
      <c r="M695" s="25" t="s">
        <v>2670</v>
      </c>
      <c r="N695" s="25"/>
      <c r="O695" s="25"/>
      <c r="P695" s="25"/>
      <c r="Q695" s="25"/>
      <c r="R695" s="25"/>
      <c r="S695" s="25"/>
      <c r="T695" s="25"/>
      <c r="U695" s="25"/>
      <c r="V695" s="25"/>
      <c r="W695" s="24" t="s">
        <v>2671</v>
      </c>
      <c r="X695" s="24"/>
      <c r="Y695" s="24"/>
      <c r="Z695" s="14">
        <v>1373.84</v>
      </c>
      <c r="AA695" s="12">
        <f t="shared" si="53"/>
        <v>961.68799999999987</v>
      </c>
      <c r="AB695" s="7">
        <f t="shared" si="49"/>
        <v>1394.4475999999997</v>
      </c>
      <c r="AC695" s="7">
        <f t="shared" si="50"/>
        <v>1255.0028399999997</v>
      </c>
    </row>
    <row r="696" spans="1:29" s="1" customFormat="1" ht="42" customHeight="1" outlineLevel="3" x14ac:dyDescent="0.2">
      <c r="A696" s="23">
        <v>13</v>
      </c>
      <c r="B696" s="23"/>
      <c r="C696" s="23"/>
      <c r="D696" s="24" t="s">
        <v>2672</v>
      </c>
      <c r="E696" s="24"/>
      <c r="F696" s="24"/>
      <c r="G696" s="24" t="s">
        <v>2673</v>
      </c>
      <c r="H696" s="24"/>
      <c r="I696" s="24"/>
      <c r="J696" s="24"/>
      <c r="K696" s="24"/>
      <c r="L696" s="24"/>
      <c r="M696" s="25" t="s">
        <v>2674</v>
      </c>
      <c r="N696" s="25"/>
      <c r="O696" s="25"/>
      <c r="P696" s="25"/>
      <c r="Q696" s="25"/>
      <c r="R696" s="25"/>
      <c r="S696" s="25"/>
      <c r="T696" s="25"/>
      <c r="U696" s="25"/>
      <c r="V696" s="25"/>
      <c r="W696" s="24" t="s">
        <v>2675</v>
      </c>
      <c r="X696" s="24"/>
      <c r="Y696" s="24"/>
      <c r="Z696" s="14">
        <v>1373.84</v>
      </c>
      <c r="AA696" s="12">
        <f t="shared" si="53"/>
        <v>961.68799999999987</v>
      </c>
      <c r="AB696" s="7">
        <f t="shared" si="49"/>
        <v>1394.4475999999997</v>
      </c>
      <c r="AC696" s="7">
        <f t="shared" si="50"/>
        <v>1255.0028399999997</v>
      </c>
    </row>
    <row r="697" spans="1:29" s="1" customFormat="1" ht="42" customHeight="1" outlineLevel="3" x14ac:dyDescent="0.2">
      <c r="A697" s="23">
        <v>14</v>
      </c>
      <c r="B697" s="23"/>
      <c r="C697" s="23"/>
      <c r="D697" s="24" t="s">
        <v>2676</v>
      </c>
      <c r="E697" s="24"/>
      <c r="F697" s="24"/>
      <c r="G697" s="24" t="s">
        <v>2677</v>
      </c>
      <c r="H697" s="24"/>
      <c r="I697" s="24"/>
      <c r="J697" s="24"/>
      <c r="K697" s="24"/>
      <c r="L697" s="24"/>
      <c r="M697" s="25" t="s">
        <v>2678</v>
      </c>
      <c r="N697" s="25"/>
      <c r="O697" s="25"/>
      <c r="P697" s="25"/>
      <c r="Q697" s="25"/>
      <c r="R697" s="25"/>
      <c r="S697" s="25"/>
      <c r="T697" s="25"/>
      <c r="U697" s="25"/>
      <c r="V697" s="25"/>
      <c r="W697" s="24" t="s">
        <v>2679</v>
      </c>
      <c r="X697" s="24"/>
      <c r="Y697" s="24"/>
      <c r="Z697" s="14">
        <v>1373.84</v>
      </c>
      <c r="AA697" s="12">
        <f t="shared" si="53"/>
        <v>961.68799999999987</v>
      </c>
      <c r="AB697" s="7">
        <f t="shared" si="49"/>
        <v>1394.4475999999997</v>
      </c>
      <c r="AC697" s="7">
        <f t="shared" si="50"/>
        <v>1255.0028399999997</v>
      </c>
    </row>
    <row r="698" spans="1:29" s="1" customFormat="1" ht="42" customHeight="1" outlineLevel="3" x14ac:dyDescent="0.2">
      <c r="A698" s="23">
        <v>15</v>
      </c>
      <c r="B698" s="23"/>
      <c r="C698" s="23"/>
      <c r="D698" s="24" t="s">
        <v>2680</v>
      </c>
      <c r="E698" s="24"/>
      <c r="F698" s="24"/>
      <c r="G698" s="24" t="s">
        <v>2681</v>
      </c>
      <c r="H698" s="24"/>
      <c r="I698" s="24"/>
      <c r="J698" s="24"/>
      <c r="K698" s="24"/>
      <c r="L698" s="24"/>
      <c r="M698" s="25" t="s">
        <v>2682</v>
      </c>
      <c r="N698" s="25"/>
      <c r="O698" s="25"/>
      <c r="P698" s="25"/>
      <c r="Q698" s="25"/>
      <c r="R698" s="25"/>
      <c r="S698" s="25"/>
      <c r="T698" s="25"/>
      <c r="U698" s="25"/>
      <c r="V698" s="25"/>
      <c r="W698" s="24" t="s">
        <v>2683</v>
      </c>
      <c r="X698" s="24"/>
      <c r="Y698" s="24"/>
      <c r="Z698" s="12">
        <v>262.08</v>
      </c>
      <c r="AA698" s="12">
        <f t="shared" si="53"/>
        <v>183.45599999999999</v>
      </c>
      <c r="AB698" s="7">
        <f t="shared" si="49"/>
        <v>266.01119999999997</v>
      </c>
      <c r="AC698" s="7">
        <f t="shared" si="50"/>
        <v>239.41007999999999</v>
      </c>
    </row>
    <row r="699" spans="1:29" s="1" customFormat="1" ht="42" customHeight="1" outlineLevel="3" x14ac:dyDescent="0.2">
      <c r="A699" s="23">
        <v>16</v>
      </c>
      <c r="B699" s="23"/>
      <c r="C699" s="23"/>
      <c r="D699" s="24" t="s">
        <v>2684</v>
      </c>
      <c r="E699" s="24"/>
      <c r="F699" s="24"/>
      <c r="G699" s="24" t="s">
        <v>2685</v>
      </c>
      <c r="H699" s="24"/>
      <c r="I699" s="24"/>
      <c r="J699" s="24"/>
      <c r="K699" s="24"/>
      <c r="L699" s="24"/>
      <c r="M699" s="25" t="s">
        <v>2686</v>
      </c>
      <c r="N699" s="25"/>
      <c r="O699" s="25"/>
      <c r="P699" s="25"/>
      <c r="Q699" s="25"/>
      <c r="R699" s="25"/>
      <c r="S699" s="25"/>
      <c r="T699" s="25"/>
      <c r="U699" s="25"/>
      <c r="V699" s="25"/>
      <c r="W699" s="24" t="s">
        <v>2687</v>
      </c>
      <c r="X699" s="24"/>
      <c r="Y699" s="24"/>
      <c r="Z699" s="12">
        <v>251.68</v>
      </c>
      <c r="AA699" s="12">
        <f t="shared" si="53"/>
        <v>176.17599999999999</v>
      </c>
      <c r="AB699" s="7">
        <f t="shared" si="49"/>
        <v>255.45519999999996</v>
      </c>
      <c r="AC699" s="7">
        <f t="shared" si="50"/>
        <v>229.90967999999998</v>
      </c>
    </row>
    <row r="700" spans="1:29" s="1" customFormat="1" ht="42" customHeight="1" outlineLevel="3" x14ac:dyDescent="0.2">
      <c r="A700" s="23">
        <v>17</v>
      </c>
      <c r="B700" s="23"/>
      <c r="C700" s="23"/>
      <c r="D700" s="24" t="s">
        <v>2688</v>
      </c>
      <c r="E700" s="24"/>
      <c r="F700" s="24"/>
      <c r="G700" s="24" t="s">
        <v>2689</v>
      </c>
      <c r="H700" s="24"/>
      <c r="I700" s="24"/>
      <c r="J700" s="24"/>
      <c r="K700" s="24"/>
      <c r="L700" s="24"/>
      <c r="M700" s="25" t="s">
        <v>2690</v>
      </c>
      <c r="N700" s="25"/>
      <c r="O700" s="25"/>
      <c r="P700" s="25"/>
      <c r="Q700" s="25"/>
      <c r="R700" s="25"/>
      <c r="S700" s="25"/>
      <c r="T700" s="25"/>
      <c r="U700" s="25"/>
      <c r="V700" s="25"/>
      <c r="W700" s="24" t="s">
        <v>2691</v>
      </c>
      <c r="X700" s="24"/>
      <c r="Y700" s="24"/>
      <c r="Z700" s="12">
        <v>284.95999999999998</v>
      </c>
      <c r="AA700" s="12">
        <f t="shared" si="53"/>
        <v>199.47199999999998</v>
      </c>
      <c r="AB700" s="7">
        <f t="shared" si="49"/>
        <v>289.23439999999994</v>
      </c>
      <c r="AC700" s="7">
        <f t="shared" si="50"/>
        <v>260.31095999999997</v>
      </c>
    </row>
    <row r="701" spans="1:29" s="1" customFormat="1" ht="42" customHeight="1" outlineLevel="3" x14ac:dyDescent="0.2">
      <c r="A701" s="23">
        <v>18</v>
      </c>
      <c r="B701" s="23"/>
      <c r="C701" s="23"/>
      <c r="D701" s="24" t="s">
        <v>2692</v>
      </c>
      <c r="E701" s="24"/>
      <c r="F701" s="24"/>
      <c r="G701" s="24" t="s">
        <v>2693</v>
      </c>
      <c r="H701" s="24"/>
      <c r="I701" s="24"/>
      <c r="J701" s="24"/>
      <c r="K701" s="24"/>
      <c r="L701" s="24"/>
      <c r="M701" s="25" t="s">
        <v>2694</v>
      </c>
      <c r="N701" s="25"/>
      <c r="O701" s="25"/>
      <c r="P701" s="25"/>
      <c r="Q701" s="25"/>
      <c r="R701" s="25"/>
      <c r="S701" s="25"/>
      <c r="T701" s="25"/>
      <c r="U701" s="25"/>
      <c r="V701" s="25"/>
      <c r="W701" s="24" t="s">
        <v>2695</v>
      </c>
      <c r="X701" s="24"/>
      <c r="Y701" s="24"/>
      <c r="Z701" s="12">
        <v>269.36</v>
      </c>
      <c r="AA701" s="12">
        <f t="shared" si="53"/>
        <v>188.55199999999999</v>
      </c>
      <c r="AB701" s="7">
        <f t="shared" si="49"/>
        <v>273.40039999999999</v>
      </c>
      <c r="AC701" s="7">
        <f t="shared" si="50"/>
        <v>246.06036</v>
      </c>
    </row>
    <row r="702" spans="1:29" s="1" customFormat="1" ht="42" customHeight="1" outlineLevel="3" x14ac:dyDescent="0.2">
      <c r="A702" s="23">
        <v>19</v>
      </c>
      <c r="B702" s="23"/>
      <c r="C702" s="23"/>
      <c r="D702" s="24" t="s">
        <v>2696</v>
      </c>
      <c r="E702" s="24"/>
      <c r="F702" s="24"/>
      <c r="G702" s="24" t="s">
        <v>2697</v>
      </c>
      <c r="H702" s="24"/>
      <c r="I702" s="24"/>
      <c r="J702" s="24"/>
      <c r="K702" s="24"/>
      <c r="L702" s="24"/>
      <c r="M702" s="25" t="s">
        <v>2698</v>
      </c>
      <c r="N702" s="25"/>
      <c r="O702" s="25"/>
      <c r="P702" s="25"/>
      <c r="Q702" s="25"/>
      <c r="R702" s="25"/>
      <c r="S702" s="25"/>
      <c r="T702" s="25"/>
      <c r="U702" s="25"/>
      <c r="V702" s="25"/>
      <c r="W702" s="24" t="s">
        <v>2699</v>
      </c>
      <c r="X702" s="24"/>
      <c r="Y702" s="24"/>
      <c r="Z702" s="12">
        <v>454.48</v>
      </c>
      <c r="AA702" s="12">
        <f t="shared" si="53"/>
        <v>318.13600000000002</v>
      </c>
      <c r="AB702" s="7">
        <f t="shared" si="49"/>
        <v>461.29720000000003</v>
      </c>
      <c r="AC702" s="7">
        <f t="shared" si="50"/>
        <v>415.16748000000001</v>
      </c>
    </row>
    <row r="703" spans="1:29" s="1" customFormat="1" ht="42" customHeight="1" outlineLevel="3" x14ac:dyDescent="0.2">
      <c r="A703" s="23">
        <v>20</v>
      </c>
      <c r="B703" s="23"/>
      <c r="C703" s="23"/>
      <c r="D703" s="24" t="s">
        <v>2700</v>
      </c>
      <c r="E703" s="24"/>
      <c r="F703" s="24"/>
      <c r="G703" s="24" t="s">
        <v>2701</v>
      </c>
      <c r="H703" s="24"/>
      <c r="I703" s="24"/>
      <c r="J703" s="24"/>
      <c r="K703" s="24"/>
      <c r="L703" s="24"/>
      <c r="M703" s="25" t="s">
        <v>2702</v>
      </c>
      <c r="N703" s="25"/>
      <c r="O703" s="25"/>
      <c r="P703" s="25"/>
      <c r="Q703" s="25"/>
      <c r="R703" s="25"/>
      <c r="S703" s="25"/>
      <c r="T703" s="25"/>
      <c r="U703" s="25"/>
      <c r="V703" s="25"/>
      <c r="W703" s="24" t="s">
        <v>2703</v>
      </c>
      <c r="X703" s="24"/>
      <c r="Y703" s="24"/>
      <c r="Z703" s="12">
        <v>448.24</v>
      </c>
      <c r="AA703" s="12">
        <f t="shared" si="53"/>
        <v>313.76800000000003</v>
      </c>
      <c r="AB703" s="7">
        <f t="shared" si="49"/>
        <v>454.96360000000004</v>
      </c>
      <c r="AC703" s="7">
        <f t="shared" si="50"/>
        <v>409.46724</v>
      </c>
    </row>
    <row r="704" spans="1:29" s="1" customFormat="1" ht="42" customHeight="1" outlineLevel="3" x14ac:dyDescent="0.2">
      <c r="A704" s="23">
        <v>21</v>
      </c>
      <c r="B704" s="23"/>
      <c r="C704" s="23"/>
      <c r="D704" s="24" t="s">
        <v>2704</v>
      </c>
      <c r="E704" s="24"/>
      <c r="F704" s="24"/>
      <c r="G704" s="24" t="s">
        <v>2705</v>
      </c>
      <c r="H704" s="24"/>
      <c r="I704" s="24"/>
      <c r="J704" s="24"/>
      <c r="K704" s="24"/>
      <c r="L704" s="24"/>
      <c r="M704" s="25" t="s">
        <v>2706</v>
      </c>
      <c r="N704" s="25"/>
      <c r="O704" s="25"/>
      <c r="P704" s="25"/>
      <c r="Q704" s="25"/>
      <c r="R704" s="25"/>
      <c r="S704" s="25"/>
      <c r="T704" s="25"/>
      <c r="U704" s="25"/>
      <c r="V704" s="25"/>
      <c r="W704" s="24" t="s">
        <v>2707</v>
      </c>
      <c r="X704" s="24"/>
      <c r="Y704" s="24"/>
      <c r="Z704" s="12">
        <v>489.84</v>
      </c>
      <c r="AA704" s="12">
        <f t="shared" si="53"/>
        <v>342.88799999999998</v>
      </c>
      <c r="AB704" s="7">
        <f t="shared" ref="AB704:AB767" si="54">AA704*1.45</f>
        <v>497.18759999999997</v>
      </c>
      <c r="AC704" s="7">
        <f t="shared" ref="AC704:AC767" si="55">AB704*90/100</f>
        <v>447.46884</v>
      </c>
    </row>
    <row r="705" spans="1:29" s="1" customFormat="1" ht="42" customHeight="1" outlineLevel="3" x14ac:dyDescent="0.2">
      <c r="A705" s="23">
        <v>22</v>
      </c>
      <c r="B705" s="23"/>
      <c r="C705" s="23"/>
      <c r="D705" s="24" t="s">
        <v>2708</v>
      </c>
      <c r="E705" s="24"/>
      <c r="F705" s="24"/>
      <c r="G705" s="24" t="s">
        <v>2709</v>
      </c>
      <c r="H705" s="24"/>
      <c r="I705" s="24"/>
      <c r="J705" s="24"/>
      <c r="K705" s="24"/>
      <c r="L705" s="24"/>
      <c r="M705" s="25" t="s">
        <v>2710</v>
      </c>
      <c r="N705" s="25"/>
      <c r="O705" s="25"/>
      <c r="P705" s="25"/>
      <c r="Q705" s="25"/>
      <c r="R705" s="25"/>
      <c r="S705" s="25"/>
      <c r="T705" s="25"/>
      <c r="U705" s="25"/>
      <c r="V705" s="25"/>
      <c r="W705" s="24" t="s">
        <v>2711</v>
      </c>
      <c r="X705" s="24"/>
      <c r="Y705" s="24"/>
      <c r="Z705" s="12">
        <v>469.04</v>
      </c>
      <c r="AA705" s="12">
        <f t="shared" si="53"/>
        <v>328.32800000000003</v>
      </c>
      <c r="AB705" s="7">
        <f t="shared" si="54"/>
        <v>476.07560000000001</v>
      </c>
      <c r="AC705" s="7">
        <f t="shared" si="55"/>
        <v>428.46804000000003</v>
      </c>
    </row>
    <row r="706" spans="1:29" s="1" customFormat="1" ht="42" customHeight="1" outlineLevel="3" x14ac:dyDescent="0.2">
      <c r="A706" s="23">
        <v>23</v>
      </c>
      <c r="B706" s="23"/>
      <c r="C706" s="23"/>
      <c r="D706" s="24" t="s">
        <v>2712</v>
      </c>
      <c r="E706" s="24"/>
      <c r="F706" s="24"/>
      <c r="G706" s="24" t="s">
        <v>2713</v>
      </c>
      <c r="H706" s="24"/>
      <c r="I706" s="24"/>
      <c r="J706" s="24"/>
      <c r="K706" s="24"/>
      <c r="L706" s="24"/>
      <c r="M706" s="25" t="s">
        <v>2714</v>
      </c>
      <c r="N706" s="25"/>
      <c r="O706" s="25"/>
      <c r="P706" s="25"/>
      <c r="Q706" s="25"/>
      <c r="R706" s="25"/>
      <c r="S706" s="25"/>
      <c r="T706" s="25"/>
      <c r="U706" s="25"/>
      <c r="V706" s="25"/>
      <c r="W706" s="24" t="s">
        <v>2715</v>
      </c>
      <c r="X706" s="24"/>
      <c r="Y706" s="24"/>
      <c r="Z706" s="14">
        <v>1440.4</v>
      </c>
      <c r="AA706" s="12">
        <f t="shared" si="53"/>
        <v>1008.2800000000001</v>
      </c>
      <c r="AB706" s="7">
        <f t="shared" si="54"/>
        <v>1462.0060000000001</v>
      </c>
      <c r="AC706" s="7">
        <f t="shared" si="55"/>
        <v>1315.8054000000002</v>
      </c>
    </row>
    <row r="707" spans="1:29" s="1" customFormat="1" ht="42" customHeight="1" outlineLevel="3" x14ac:dyDescent="0.2">
      <c r="A707" s="23">
        <v>24</v>
      </c>
      <c r="B707" s="23"/>
      <c r="C707" s="23"/>
      <c r="D707" s="24" t="s">
        <v>2716</v>
      </c>
      <c r="E707" s="24"/>
      <c r="F707" s="24"/>
      <c r="G707" s="24" t="s">
        <v>2717</v>
      </c>
      <c r="H707" s="24"/>
      <c r="I707" s="24"/>
      <c r="J707" s="24"/>
      <c r="K707" s="24"/>
      <c r="L707" s="24"/>
      <c r="M707" s="25" t="s">
        <v>2718</v>
      </c>
      <c r="N707" s="25"/>
      <c r="O707" s="25"/>
      <c r="P707" s="25"/>
      <c r="Q707" s="25"/>
      <c r="R707" s="25"/>
      <c r="S707" s="25"/>
      <c r="T707" s="25"/>
      <c r="U707" s="25"/>
      <c r="V707" s="25"/>
      <c r="W707" s="24" t="s">
        <v>2719</v>
      </c>
      <c r="X707" s="24"/>
      <c r="Y707" s="24"/>
      <c r="Z707" s="14">
        <v>1501.76</v>
      </c>
      <c r="AA707" s="12">
        <f t="shared" si="53"/>
        <v>1051.232</v>
      </c>
      <c r="AB707" s="7">
        <f t="shared" si="54"/>
        <v>1524.2864</v>
      </c>
      <c r="AC707" s="7">
        <f t="shared" si="55"/>
        <v>1371.8577599999999</v>
      </c>
    </row>
    <row r="708" spans="1:29" s="1" customFormat="1" ht="42" customHeight="1" outlineLevel="3" x14ac:dyDescent="0.2">
      <c r="A708" s="23">
        <v>25</v>
      </c>
      <c r="B708" s="23"/>
      <c r="C708" s="23"/>
      <c r="D708" s="24" t="s">
        <v>2720</v>
      </c>
      <c r="E708" s="24"/>
      <c r="F708" s="24"/>
      <c r="G708" s="24" t="s">
        <v>2721</v>
      </c>
      <c r="H708" s="24"/>
      <c r="I708" s="24"/>
      <c r="J708" s="24"/>
      <c r="K708" s="24"/>
      <c r="L708" s="24"/>
      <c r="M708" s="25" t="s">
        <v>2722</v>
      </c>
      <c r="N708" s="25"/>
      <c r="O708" s="25"/>
      <c r="P708" s="25"/>
      <c r="Q708" s="25"/>
      <c r="R708" s="25"/>
      <c r="S708" s="25"/>
      <c r="T708" s="25"/>
      <c r="U708" s="25"/>
      <c r="V708" s="25"/>
      <c r="W708" s="24" t="s">
        <v>2723</v>
      </c>
      <c r="X708" s="24"/>
      <c r="Y708" s="24"/>
      <c r="Z708" s="14">
        <v>1528.8</v>
      </c>
      <c r="AA708" s="12">
        <f t="shared" si="53"/>
        <v>1070.1600000000001</v>
      </c>
      <c r="AB708" s="7">
        <f t="shared" si="54"/>
        <v>1551.732</v>
      </c>
      <c r="AC708" s="7">
        <f t="shared" si="55"/>
        <v>1396.5588</v>
      </c>
    </row>
    <row r="709" spans="1:29" s="1" customFormat="1" ht="42" customHeight="1" outlineLevel="3" x14ac:dyDescent="0.2">
      <c r="A709" s="23">
        <v>26</v>
      </c>
      <c r="B709" s="23"/>
      <c r="C709" s="23"/>
      <c r="D709" s="24" t="s">
        <v>2724</v>
      </c>
      <c r="E709" s="24"/>
      <c r="F709" s="24"/>
      <c r="G709" s="24" t="s">
        <v>2725</v>
      </c>
      <c r="H709" s="24"/>
      <c r="I709" s="24"/>
      <c r="J709" s="24"/>
      <c r="K709" s="24"/>
      <c r="L709" s="24"/>
      <c r="M709" s="25" t="s">
        <v>2726</v>
      </c>
      <c r="N709" s="25"/>
      <c r="O709" s="25"/>
      <c r="P709" s="25"/>
      <c r="Q709" s="25"/>
      <c r="R709" s="25"/>
      <c r="S709" s="25"/>
      <c r="T709" s="25"/>
      <c r="U709" s="25"/>
      <c r="V709" s="25"/>
      <c r="W709" s="24" t="s">
        <v>2727</v>
      </c>
      <c r="X709" s="24"/>
      <c r="Y709" s="24"/>
      <c r="Z709" s="14">
        <v>1490.32</v>
      </c>
      <c r="AA709" s="12">
        <f t="shared" si="53"/>
        <v>1043.2239999999999</v>
      </c>
      <c r="AB709" s="7">
        <f t="shared" si="54"/>
        <v>1512.6747999999998</v>
      </c>
      <c r="AC709" s="7">
        <f t="shared" si="55"/>
        <v>1361.4073199999998</v>
      </c>
    </row>
    <row r="710" spans="1:29" s="1" customFormat="1" ht="42" customHeight="1" outlineLevel="3" x14ac:dyDescent="0.2">
      <c r="A710" s="23">
        <v>27</v>
      </c>
      <c r="B710" s="23"/>
      <c r="C710" s="23"/>
      <c r="D710" s="24" t="s">
        <v>2728</v>
      </c>
      <c r="E710" s="24"/>
      <c r="F710" s="24"/>
      <c r="G710" s="24" t="s">
        <v>2729</v>
      </c>
      <c r="H710" s="24"/>
      <c r="I710" s="24"/>
      <c r="J710" s="24"/>
      <c r="K710" s="24"/>
      <c r="L710" s="24"/>
      <c r="M710" s="25" t="s">
        <v>2730</v>
      </c>
      <c r="N710" s="25"/>
      <c r="O710" s="25"/>
      <c r="P710" s="25"/>
      <c r="Q710" s="25"/>
      <c r="R710" s="25"/>
      <c r="S710" s="25"/>
      <c r="T710" s="25"/>
      <c r="U710" s="25"/>
      <c r="V710" s="25"/>
      <c r="W710" s="24" t="s">
        <v>2731</v>
      </c>
      <c r="X710" s="24"/>
      <c r="Y710" s="24"/>
      <c r="Z710" s="12">
        <v>246.48</v>
      </c>
      <c r="AA710" s="12">
        <f t="shared" si="53"/>
        <v>172.536</v>
      </c>
      <c r="AB710" s="7">
        <f t="shared" si="54"/>
        <v>250.1772</v>
      </c>
      <c r="AC710" s="7">
        <f t="shared" si="55"/>
        <v>225.15948</v>
      </c>
    </row>
    <row r="711" spans="1:29" s="1" customFormat="1" ht="42" customHeight="1" outlineLevel="3" x14ac:dyDescent="0.2">
      <c r="A711" s="23">
        <v>28</v>
      </c>
      <c r="B711" s="23"/>
      <c r="C711" s="23"/>
      <c r="D711" s="24" t="s">
        <v>2732</v>
      </c>
      <c r="E711" s="24"/>
      <c r="F711" s="24"/>
      <c r="G711" s="24" t="s">
        <v>2733</v>
      </c>
      <c r="H711" s="24"/>
      <c r="I711" s="24"/>
      <c r="J711" s="24"/>
      <c r="K711" s="24"/>
      <c r="L711" s="24"/>
      <c r="M711" s="25" t="s">
        <v>2734</v>
      </c>
      <c r="N711" s="25"/>
      <c r="O711" s="25"/>
      <c r="P711" s="25"/>
      <c r="Q711" s="25"/>
      <c r="R711" s="25"/>
      <c r="S711" s="25"/>
      <c r="T711" s="25"/>
      <c r="U711" s="25"/>
      <c r="V711" s="25"/>
      <c r="W711" s="24" t="s">
        <v>2735</v>
      </c>
      <c r="X711" s="24"/>
      <c r="Y711" s="24"/>
      <c r="Z711" s="12">
        <v>270.39999999999998</v>
      </c>
      <c r="AA711" s="12">
        <f t="shared" si="53"/>
        <v>189.27999999999997</v>
      </c>
      <c r="AB711" s="7">
        <f t="shared" si="54"/>
        <v>274.45599999999996</v>
      </c>
      <c r="AC711" s="7">
        <f t="shared" si="55"/>
        <v>247.01039999999998</v>
      </c>
    </row>
    <row r="712" spans="1:29" s="1" customFormat="1" ht="42" customHeight="1" outlineLevel="3" x14ac:dyDescent="0.2">
      <c r="A712" s="23">
        <v>29</v>
      </c>
      <c r="B712" s="23"/>
      <c r="C712" s="23"/>
      <c r="D712" s="24" t="s">
        <v>2736</v>
      </c>
      <c r="E712" s="24"/>
      <c r="F712" s="24"/>
      <c r="G712" s="24" t="s">
        <v>2737</v>
      </c>
      <c r="H712" s="24"/>
      <c r="I712" s="24"/>
      <c r="J712" s="24"/>
      <c r="K712" s="24"/>
      <c r="L712" s="24"/>
      <c r="M712" s="25" t="s">
        <v>2738</v>
      </c>
      <c r="N712" s="25"/>
      <c r="O712" s="25"/>
      <c r="P712" s="25"/>
      <c r="Q712" s="25"/>
      <c r="R712" s="25"/>
      <c r="S712" s="25"/>
      <c r="T712" s="25"/>
      <c r="U712" s="25"/>
      <c r="V712" s="25"/>
      <c r="W712" s="24" t="s">
        <v>2739</v>
      </c>
      <c r="X712" s="24"/>
      <c r="Y712" s="24"/>
      <c r="Z712" s="12">
        <v>302.64</v>
      </c>
      <c r="AA712" s="12">
        <f t="shared" si="53"/>
        <v>211.84799999999998</v>
      </c>
      <c r="AB712" s="7">
        <f t="shared" si="54"/>
        <v>307.17959999999999</v>
      </c>
      <c r="AC712" s="7">
        <f t="shared" si="55"/>
        <v>276.46163999999999</v>
      </c>
    </row>
    <row r="713" spans="1:29" s="1" customFormat="1" ht="42" customHeight="1" outlineLevel="3" x14ac:dyDescent="0.2">
      <c r="A713" s="23">
        <v>30</v>
      </c>
      <c r="B713" s="23"/>
      <c r="C713" s="23"/>
      <c r="D713" s="24" t="s">
        <v>2740</v>
      </c>
      <c r="E713" s="24"/>
      <c r="F713" s="24"/>
      <c r="G713" s="24" t="s">
        <v>2741</v>
      </c>
      <c r="H713" s="24"/>
      <c r="I713" s="24"/>
      <c r="J713" s="24"/>
      <c r="K713" s="24"/>
      <c r="L713" s="24"/>
      <c r="M713" s="25" t="s">
        <v>2742</v>
      </c>
      <c r="N713" s="25"/>
      <c r="O713" s="25"/>
      <c r="P713" s="25"/>
      <c r="Q713" s="25"/>
      <c r="R713" s="25"/>
      <c r="S713" s="25"/>
      <c r="T713" s="25"/>
      <c r="U713" s="25"/>
      <c r="V713" s="25"/>
      <c r="W713" s="24" t="s">
        <v>2731</v>
      </c>
      <c r="X713" s="24"/>
      <c r="Y713" s="24"/>
      <c r="Z713" s="12">
        <v>156.28</v>
      </c>
      <c r="AA713" s="12">
        <v>156.28</v>
      </c>
      <c r="AB713" s="7">
        <f t="shared" si="54"/>
        <v>226.60599999999999</v>
      </c>
      <c r="AC713" s="7">
        <f t="shared" si="55"/>
        <v>203.94540000000001</v>
      </c>
    </row>
    <row r="714" spans="1:29" s="1" customFormat="1" ht="42" customHeight="1" outlineLevel="3" x14ac:dyDescent="0.2">
      <c r="A714" s="23">
        <v>31</v>
      </c>
      <c r="B714" s="23"/>
      <c r="C714" s="23"/>
      <c r="D714" s="24" t="s">
        <v>2743</v>
      </c>
      <c r="E714" s="24"/>
      <c r="F714" s="24"/>
      <c r="G714" s="24" t="s">
        <v>2744</v>
      </c>
      <c r="H714" s="24"/>
      <c r="I714" s="24"/>
      <c r="J714" s="24"/>
      <c r="K714" s="24"/>
      <c r="L714" s="24"/>
      <c r="M714" s="25" t="s">
        <v>2745</v>
      </c>
      <c r="N714" s="25"/>
      <c r="O714" s="25"/>
      <c r="P714" s="25"/>
      <c r="Q714" s="25"/>
      <c r="R714" s="25"/>
      <c r="S714" s="25"/>
      <c r="T714" s="25"/>
      <c r="U714" s="25"/>
      <c r="V714" s="25"/>
      <c r="W714" s="24" t="s">
        <v>2746</v>
      </c>
      <c r="X714" s="24"/>
      <c r="Y714" s="24"/>
      <c r="Z714" s="12">
        <v>253.76</v>
      </c>
      <c r="AA714" s="12">
        <f t="shared" ref="AA714:AA745" si="56">Z714/100*(100-$AB$8)</f>
        <v>177.63199999999998</v>
      </c>
      <c r="AB714" s="7">
        <f t="shared" si="54"/>
        <v>257.56639999999993</v>
      </c>
      <c r="AC714" s="7">
        <f t="shared" si="55"/>
        <v>231.80975999999995</v>
      </c>
    </row>
    <row r="715" spans="1:29" s="1" customFormat="1" ht="42" customHeight="1" outlineLevel="3" x14ac:dyDescent="0.2">
      <c r="A715" s="23">
        <v>32</v>
      </c>
      <c r="B715" s="23"/>
      <c r="C715" s="23"/>
      <c r="D715" s="24" t="s">
        <v>2747</v>
      </c>
      <c r="E715" s="24"/>
      <c r="F715" s="24"/>
      <c r="G715" s="24" t="s">
        <v>2748</v>
      </c>
      <c r="H715" s="24"/>
      <c r="I715" s="24"/>
      <c r="J715" s="24"/>
      <c r="K715" s="24"/>
      <c r="L715" s="24"/>
      <c r="M715" s="25" t="s">
        <v>2749</v>
      </c>
      <c r="N715" s="25"/>
      <c r="O715" s="25"/>
      <c r="P715" s="25"/>
      <c r="Q715" s="25"/>
      <c r="R715" s="25"/>
      <c r="S715" s="25"/>
      <c r="T715" s="25"/>
      <c r="U715" s="25"/>
      <c r="V715" s="25"/>
      <c r="W715" s="24" t="s">
        <v>2731</v>
      </c>
      <c r="X715" s="24"/>
      <c r="Y715" s="24"/>
      <c r="Z715" s="12">
        <v>294.32</v>
      </c>
      <c r="AA715" s="12">
        <f t="shared" si="56"/>
        <v>206.024</v>
      </c>
      <c r="AB715" s="7">
        <f t="shared" si="54"/>
        <v>298.73480000000001</v>
      </c>
      <c r="AC715" s="7">
        <f t="shared" si="55"/>
        <v>268.86132000000003</v>
      </c>
    </row>
    <row r="716" spans="1:29" s="1" customFormat="1" ht="42" customHeight="1" outlineLevel="3" x14ac:dyDescent="0.2">
      <c r="A716" s="23">
        <v>33</v>
      </c>
      <c r="B716" s="23"/>
      <c r="C716" s="23"/>
      <c r="D716" s="24" t="s">
        <v>2750</v>
      </c>
      <c r="E716" s="24"/>
      <c r="F716" s="24"/>
      <c r="G716" s="24" t="s">
        <v>2751</v>
      </c>
      <c r="H716" s="24"/>
      <c r="I716" s="24"/>
      <c r="J716" s="24"/>
      <c r="K716" s="24"/>
      <c r="L716" s="24"/>
      <c r="M716" s="25" t="s">
        <v>2752</v>
      </c>
      <c r="N716" s="25"/>
      <c r="O716" s="25"/>
      <c r="P716" s="25"/>
      <c r="Q716" s="25"/>
      <c r="R716" s="25"/>
      <c r="S716" s="25"/>
      <c r="T716" s="25"/>
      <c r="U716" s="25"/>
      <c r="V716" s="25"/>
      <c r="W716" s="24" t="s">
        <v>2753</v>
      </c>
      <c r="X716" s="24"/>
      <c r="Y716" s="24"/>
      <c r="Z716" s="12">
        <v>301.60000000000002</v>
      </c>
      <c r="AA716" s="12">
        <f t="shared" si="56"/>
        <v>211.12</v>
      </c>
      <c r="AB716" s="7">
        <f t="shared" si="54"/>
        <v>306.12400000000002</v>
      </c>
      <c r="AC716" s="7">
        <f t="shared" si="55"/>
        <v>275.51160000000004</v>
      </c>
    </row>
    <row r="717" spans="1:29" s="1" customFormat="1" ht="42" customHeight="1" outlineLevel="3" x14ac:dyDescent="0.2">
      <c r="A717" s="23">
        <v>34</v>
      </c>
      <c r="B717" s="23"/>
      <c r="C717" s="23"/>
      <c r="D717" s="24" t="s">
        <v>2754</v>
      </c>
      <c r="E717" s="24"/>
      <c r="F717" s="24"/>
      <c r="G717" s="24" t="s">
        <v>2755</v>
      </c>
      <c r="H717" s="24"/>
      <c r="I717" s="24"/>
      <c r="J717" s="24"/>
      <c r="K717" s="24"/>
      <c r="L717" s="24"/>
      <c r="M717" s="25" t="s">
        <v>2756</v>
      </c>
      <c r="N717" s="25"/>
      <c r="O717" s="25"/>
      <c r="P717" s="25"/>
      <c r="Q717" s="25"/>
      <c r="R717" s="25"/>
      <c r="S717" s="25"/>
      <c r="T717" s="25"/>
      <c r="U717" s="25"/>
      <c r="V717" s="25"/>
      <c r="W717" s="24" t="s">
        <v>2757</v>
      </c>
      <c r="X717" s="24"/>
      <c r="Y717" s="24"/>
      <c r="Z717" s="12">
        <v>318.24</v>
      </c>
      <c r="AA717" s="12">
        <f t="shared" si="56"/>
        <v>222.768</v>
      </c>
      <c r="AB717" s="7">
        <f t="shared" si="54"/>
        <v>323.0136</v>
      </c>
      <c r="AC717" s="7">
        <f t="shared" si="55"/>
        <v>290.71224000000001</v>
      </c>
    </row>
    <row r="718" spans="1:29" s="1" customFormat="1" ht="42" customHeight="1" outlineLevel="3" x14ac:dyDescent="0.2">
      <c r="A718" s="23">
        <v>35</v>
      </c>
      <c r="B718" s="23"/>
      <c r="C718" s="23"/>
      <c r="D718" s="24" t="s">
        <v>2758</v>
      </c>
      <c r="E718" s="24"/>
      <c r="F718" s="24"/>
      <c r="G718" s="24" t="s">
        <v>2759</v>
      </c>
      <c r="H718" s="24"/>
      <c r="I718" s="24"/>
      <c r="J718" s="24"/>
      <c r="K718" s="24"/>
      <c r="L718" s="24"/>
      <c r="M718" s="25" t="s">
        <v>2760</v>
      </c>
      <c r="N718" s="25"/>
      <c r="O718" s="25"/>
      <c r="P718" s="25"/>
      <c r="Q718" s="25"/>
      <c r="R718" s="25"/>
      <c r="S718" s="25"/>
      <c r="T718" s="25"/>
      <c r="U718" s="25"/>
      <c r="V718" s="25"/>
      <c r="W718" s="24" t="s">
        <v>2739</v>
      </c>
      <c r="X718" s="24"/>
      <c r="Y718" s="24"/>
      <c r="Z718" s="12">
        <v>317.2</v>
      </c>
      <c r="AA718" s="12">
        <f t="shared" si="56"/>
        <v>222.04</v>
      </c>
      <c r="AB718" s="7">
        <f t="shared" si="54"/>
        <v>321.95799999999997</v>
      </c>
      <c r="AC718" s="7">
        <f t="shared" si="55"/>
        <v>289.76219999999995</v>
      </c>
    </row>
    <row r="719" spans="1:29" s="1" customFormat="1" ht="42" customHeight="1" outlineLevel="3" x14ac:dyDescent="0.2">
      <c r="A719" s="23">
        <v>36</v>
      </c>
      <c r="B719" s="23"/>
      <c r="C719" s="23"/>
      <c r="D719" s="24" t="s">
        <v>2761</v>
      </c>
      <c r="E719" s="24"/>
      <c r="F719" s="24"/>
      <c r="G719" s="24" t="s">
        <v>2762</v>
      </c>
      <c r="H719" s="24"/>
      <c r="I719" s="24"/>
      <c r="J719" s="24"/>
      <c r="K719" s="24"/>
      <c r="L719" s="24"/>
      <c r="M719" s="25" t="s">
        <v>2763</v>
      </c>
      <c r="N719" s="25"/>
      <c r="O719" s="25"/>
      <c r="P719" s="25"/>
      <c r="Q719" s="25"/>
      <c r="R719" s="25"/>
      <c r="S719" s="25"/>
      <c r="T719" s="25"/>
      <c r="U719" s="25"/>
      <c r="V719" s="25"/>
      <c r="W719" s="24" t="s">
        <v>2764</v>
      </c>
      <c r="X719" s="24"/>
      <c r="Y719" s="24"/>
      <c r="Z719" s="12">
        <v>409.76</v>
      </c>
      <c r="AA719" s="12">
        <f t="shared" si="56"/>
        <v>286.83199999999999</v>
      </c>
      <c r="AB719" s="7">
        <f t="shared" si="54"/>
        <v>415.90639999999996</v>
      </c>
      <c r="AC719" s="7">
        <f t="shared" si="55"/>
        <v>374.31575999999995</v>
      </c>
    </row>
    <row r="720" spans="1:29" s="1" customFormat="1" ht="42" customHeight="1" outlineLevel="3" x14ac:dyDescent="0.2">
      <c r="A720" s="23">
        <v>37</v>
      </c>
      <c r="B720" s="23"/>
      <c r="C720" s="23"/>
      <c r="D720" s="24" t="s">
        <v>2765</v>
      </c>
      <c r="E720" s="24"/>
      <c r="F720" s="24"/>
      <c r="G720" s="24" t="s">
        <v>2766</v>
      </c>
      <c r="H720" s="24"/>
      <c r="I720" s="24"/>
      <c r="J720" s="24"/>
      <c r="K720" s="24"/>
      <c r="L720" s="24"/>
      <c r="M720" s="25" t="s">
        <v>2767</v>
      </c>
      <c r="N720" s="25"/>
      <c r="O720" s="25"/>
      <c r="P720" s="25"/>
      <c r="Q720" s="25"/>
      <c r="R720" s="25"/>
      <c r="S720" s="25"/>
      <c r="T720" s="25"/>
      <c r="U720" s="25"/>
      <c r="V720" s="25"/>
      <c r="W720" s="24" t="s">
        <v>2768</v>
      </c>
      <c r="X720" s="24"/>
      <c r="Y720" s="24"/>
      <c r="Z720" s="12">
        <v>284.95999999999998</v>
      </c>
      <c r="AA720" s="12">
        <f t="shared" si="56"/>
        <v>199.47199999999998</v>
      </c>
      <c r="AB720" s="7">
        <f t="shared" si="54"/>
        <v>289.23439999999994</v>
      </c>
      <c r="AC720" s="7">
        <f t="shared" si="55"/>
        <v>260.31095999999997</v>
      </c>
    </row>
    <row r="721" spans="1:29" s="1" customFormat="1" ht="42" customHeight="1" outlineLevel="3" x14ac:dyDescent="0.2">
      <c r="A721" s="23">
        <v>38</v>
      </c>
      <c r="B721" s="23"/>
      <c r="C721" s="23"/>
      <c r="D721" s="24" t="s">
        <v>2769</v>
      </c>
      <c r="E721" s="24"/>
      <c r="F721" s="24"/>
      <c r="G721" s="24" t="s">
        <v>2770</v>
      </c>
      <c r="H721" s="24"/>
      <c r="I721" s="24"/>
      <c r="J721" s="24"/>
      <c r="K721" s="24"/>
      <c r="L721" s="24"/>
      <c r="M721" s="25" t="s">
        <v>2771</v>
      </c>
      <c r="N721" s="25"/>
      <c r="O721" s="25"/>
      <c r="P721" s="25"/>
      <c r="Q721" s="25"/>
      <c r="R721" s="25"/>
      <c r="S721" s="25"/>
      <c r="T721" s="25"/>
      <c r="U721" s="25"/>
      <c r="V721" s="25"/>
      <c r="W721" s="24" t="s">
        <v>2731</v>
      </c>
      <c r="X721" s="24"/>
      <c r="Y721" s="24"/>
      <c r="Z721" s="12">
        <v>336.96</v>
      </c>
      <c r="AA721" s="12">
        <f t="shared" si="56"/>
        <v>235.87199999999999</v>
      </c>
      <c r="AB721" s="7">
        <f t="shared" si="54"/>
        <v>342.01439999999997</v>
      </c>
      <c r="AC721" s="7">
        <f t="shared" si="55"/>
        <v>307.81295999999998</v>
      </c>
    </row>
    <row r="722" spans="1:29" s="1" customFormat="1" ht="42" customHeight="1" outlineLevel="3" x14ac:dyDescent="0.2">
      <c r="A722" s="23">
        <v>39</v>
      </c>
      <c r="B722" s="23"/>
      <c r="C722" s="23"/>
      <c r="D722" s="24" t="s">
        <v>2772</v>
      </c>
      <c r="E722" s="24"/>
      <c r="F722" s="24"/>
      <c r="G722" s="24" t="s">
        <v>2773</v>
      </c>
      <c r="H722" s="24"/>
      <c r="I722" s="24"/>
      <c r="J722" s="24"/>
      <c r="K722" s="24"/>
      <c r="L722" s="24"/>
      <c r="M722" s="25" t="s">
        <v>2774</v>
      </c>
      <c r="N722" s="25"/>
      <c r="O722" s="25"/>
      <c r="P722" s="25"/>
      <c r="Q722" s="25"/>
      <c r="R722" s="25"/>
      <c r="S722" s="25"/>
      <c r="T722" s="25"/>
      <c r="U722" s="25"/>
      <c r="V722" s="25"/>
      <c r="W722" s="24" t="s">
        <v>2735</v>
      </c>
      <c r="X722" s="24"/>
      <c r="Y722" s="24"/>
      <c r="Z722" s="12">
        <v>364</v>
      </c>
      <c r="AA722" s="12">
        <f t="shared" si="56"/>
        <v>254.8</v>
      </c>
      <c r="AB722" s="7">
        <f t="shared" si="54"/>
        <v>369.46</v>
      </c>
      <c r="AC722" s="7">
        <f t="shared" si="55"/>
        <v>332.51400000000001</v>
      </c>
    </row>
    <row r="723" spans="1:29" s="1" customFormat="1" ht="42" customHeight="1" outlineLevel="3" x14ac:dyDescent="0.2">
      <c r="A723" s="23">
        <v>40</v>
      </c>
      <c r="B723" s="23"/>
      <c r="C723" s="23"/>
      <c r="D723" s="24" t="s">
        <v>2775</v>
      </c>
      <c r="E723" s="24"/>
      <c r="F723" s="24"/>
      <c r="G723" s="24" t="s">
        <v>2776</v>
      </c>
      <c r="H723" s="24"/>
      <c r="I723" s="24"/>
      <c r="J723" s="24"/>
      <c r="K723" s="24"/>
      <c r="L723" s="24"/>
      <c r="M723" s="25" t="s">
        <v>2777</v>
      </c>
      <c r="N723" s="25"/>
      <c r="O723" s="25"/>
      <c r="P723" s="25"/>
      <c r="Q723" s="25"/>
      <c r="R723" s="25"/>
      <c r="S723" s="25"/>
      <c r="T723" s="25"/>
      <c r="U723" s="25"/>
      <c r="V723" s="25"/>
      <c r="W723" s="24" t="s">
        <v>2739</v>
      </c>
      <c r="X723" s="24"/>
      <c r="Y723" s="24"/>
      <c r="Z723" s="12">
        <v>406.64</v>
      </c>
      <c r="AA723" s="12">
        <f t="shared" si="56"/>
        <v>284.64799999999997</v>
      </c>
      <c r="AB723" s="7">
        <f t="shared" si="54"/>
        <v>412.73959999999994</v>
      </c>
      <c r="AC723" s="7">
        <f t="shared" si="55"/>
        <v>371.46563999999989</v>
      </c>
    </row>
    <row r="724" spans="1:29" s="1" customFormat="1" ht="42" customHeight="1" outlineLevel="3" x14ac:dyDescent="0.2">
      <c r="A724" s="23">
        <v>41</v>
      </c>
      <c r="B724" s="23"/>
      <c r="C724" s="23"/>
      <c r="D724" s="24" t="s">
        <v>2778</v>
      </c>
      <c r="E724" s="24"/>
      <c r="F724" s="24"/>
      <c r="G724" s="24" t="s">
        <v>2779</v>
      </c>
      <c r="H724" s="24"/>
      <c r="I724" s="24"/>
      <c r="J724" s="24"/>
      <c r="K724" s="24"/>
      <c r="L724" s="24"/>
      <c r="M724" s="25" t="s">
        <v>2780</v>
      </c>
      <c r="N724" s="25"/>
      <c r="O724" s="25"/>
      <c r="P724" s="25"/>
      <c r="Q724" s="25"/>
      <c r="R724" s="25"/>
      <c r="S724" s="25"/>
      <c r="T724" s="25"/>
      <c r="U724" s="25"/>
      <c r="V724" s="25"/>
      <c r="W724" s="24" t="s">
        <v>2731</v>
      </c>
      <c r="X724" s="24"/>
      <c r="Y724" s="24"/>
      <c r="Z724" s="12">
        <v>483.6</v>
      </c>
      <c r="AA724" s="12">
        <f t="shared" si="56"/>
        <v>338.52000000000004</v>
      </c>
      <c r="AB724" s="7">
        <f t="shared" si="54"/>
        <v>490.85400000000004</v>
      </c>
      <c r="AC724" s="7">
        <f t="shared" si="55"/>
        <v>441.76859999999999</v>
      </c>
    </row>
    <row r="725" spans="1:29" s="1" customFormat="1" ht="42" customHeight="1" outlineLevel="3" x14ac:dyDescent="0.2">
      <c r="A725" s="23">
        <v>42</v>
      </c>
      <c r="B725" s="23"/>
      <c r="C725" s="23"/>
      <c r="D725" s="24" t="s">
        <v>2781</v>
      </c>
      <c r="E725" s="24"/>
      <c r="F725" s="24"/>
      <c r="G725" s="24" t="s">
        <v>2782</v>
      </c>
      <c r="H725" s="24"/>
      <c r="I725" s="24"/>
      <c r="J725" s="24"/>
      <c r="K725" s="24"/>
      <c r="L725" s="24"/>
      <c r="M725" s="25" t="s">
        <v>2783</v>
      </c>
      <c r="N725" s="25"/>
      <c r="O725" s="25"/>
      <c r="P725" s="25"/>
      <c r="Q725" s="25"/>
      <c r="R725" s="25"/>
      <c r="S725" s="25"/>
      <c r="T725" s="25"/>
      <c r="U725" s="25"/>
      <c r="V725" s="25"/>
      <c r="W725" s="24" t="s">
        <v>2784</v>
      </c>
      <c r="X725" s="24"/>
      <c r="Y725" s="24"/>
      <c r="Z725" s="12">
        <v>350.48</v>
      </c>
      <c r="AA725" s="12">
        <f t="shared" si="56"/>
        <v>245.33600000000001</v>
      </c>
      <c r="AB725" s="7">
        <f t="shared" si="54"/>
        <v>355.73720000000003</v>
      </c>
      <c r="AC725" s="7">
        <f t="shared" si="55"/>
        <v>320.16347999999999</v>
      </c>
    </row>
    <row r="726" spans="1:29" s="1" customFormat="1" ht="42" customHeight="1" outlineLevel="3" x14ac:dyDescent="0.2">
      <c r="A726" s="23">
        <v>43</v>
      </c>
      <c r="B726" s="23"/>
      <c r="C726" s="23"/>
      <c r="D726" s="24" t="s">
        <v>2785</v>
      </c>
      <c r="E726" s="24"/>
      <c r="F726" s="24"/>
      <c r="G726" s="24" t="s">
        <v>2786</v>
      </c>
      <c r="H726" s="24"/>
      <c r="I726" s="24"/>
      <c r="J726" s="24"/>
      <c r="K726" s="24"/>
      <c r="L726" s="24"/>
      <c r="M726" s="25" t="s">
        <v>2787</v>
      </c>
      <c r="N726" s="25"/>
      <c r="O726" s="25"/>
      <c r="P726" s="25"/>
      <c r="Q726" s="25"/>
      <c r="R726" s="25"/>
      <c r="S726" s="25"/>
      <c r="T726" s="25"/>
      <c r="U726" s="25"/>
      <c r="V726" s="25"/>
      <c r="W726" s="24" t="s">
        <v>2731</v>
      </c>
      <c r="X726" s="24"/>
      <c r="Y726" s="24"/>
      <c r="Z726" s="12">
        <v>409.76</v>
      </c>
      <c r="AA726" s="12">
        <f t="shared" si="56"/>
        <v>286.83199999999999</v>
      </c>
      <c r="AB726" s="7">
        <f t="shared" si="54"/>
        <v>415.90639999999996</v>
      </c>
      <c r="AC726" s="7">
        <f t="shared" si="55"/>
        <v>374.31575999999995</v>
      </c>
    </row>
    <row r="727" spans="1:29" s="1" customFormat="1" ht="42" customHeight="1" outlineLevel="3" x14ac:dyDescent="0.2">
      <c r="A727" s="23">
        <v>44</v>
      </c>
      <c r="B727" s="23"/>
      <c r="C727" s="23"/>
      <c r="D727" s="24" t="s">
        <v>2788</v>
      </c>
      <c r="E727" s="24"/>
      <c r="F727" s="24"/>
      <c r="G727" s="24" t="s">
        <v>2789</v>
      </c>
      <c r="H727" s="24"/>
      <c r="I727" s="24"/>
      <c r="J727" s="24"/>
      <c r="K727" s="24"/>
      <c r="L727" s="24"/>
      <c r="M727" s="25" t="s">
        <v>2790</v>
      </c>
      <c r="N727" s="25"/>
      <c r="O727" s="25"/>
      <c r="P727" s="25"/>
      <c r="Q727" s="25"/>
      <c r="R727" s="25"/>
      <c r="S727" s="25"/>
      <c r="T727" s="25"/>
      <c r="U727" s="25"/>
      <c r="V727" s="25"/>
      <c r="W727" s="24" t="s">
        <v>2735</v>
      </c>
      <c r="X727" s="24"/>
      <c r="Y727" s="24"/>
      <c r="Z727" s="12">
        <v>443.04</v>
      </c>
      <c r="AA727" s="12">
        <f t="shared" si="56"/>
        <v>310.12800000000004</v>
      </c>
      <c r="AB727" s="7">
        <f t="shared" si="54"/>
        <v>449.68560000000002</v>
      </c>
      <c r="AC727" s="7">
        <f t="shared" si="55"/>
        <v>404.71704000000005</v>
      </c>
    </row>
    <row r="728" spans="1:29" s="1" customFormat="1" ht="42" customHeight="1" outlineLevel="3" x14ac:dyDescent="0.2">
      <c r="A728" s="23">
        <v>45</v>
      </c>
      <c r="B728" s="23"/>
      <c r="C728" s="23"/>
      <c r="D728" s="24" t="s">
        <v>2791</v>
      </c>
      <c r="E728" s="24"/>
      <c r="F728" s="24"/>
      <c r="G728" s="24" t="s">
        <v>2792</v>
      </c>
      <c r="H728" s="24"/>
      <c r="I728" s="24"/>
      <c r="J728" s="24"/>
      <c r="K728" s="24"/>
      <c r="L728" s="24"/>
      <c r="M728" s="25" t="s">
        <v>2793</v>
      </c>
      <c r="N728" s="25"/>
      <c r="O728" s="25"/>
      <c r="P728" s="25"/>
      <c r="Q728" s="25"/>
      <c r="R728" s="25"/>
      <c r="S728" s="25"/>
      <c r="T728" s="25"/>
      <c r="U728" s="25"/>
      <c r="V728" s="25"/>
      <c r="W728" s="24" t="s">
        <v>2739</v>
      </c>
      <c r="X728" s="24"/>
      <c r="Y728" s="24"/>
      <c r="Z728" s="12">
        <v>487.76</v>
      </c>
      <c r="AA728" s="12">
        <f t="shared" si="56"/>
        <v>341.43200000000002</v>
      </c>
      <c r="AB728" s="7">
        <f t="shared" si="54"/>
        <v>495.07640000000004</v>
      </c>
      <c r="AC728" s="7">
        <f t="shared" si="55"/>
        <v>445.56876000000005</v>
      </c>
    </row>
    <row r="729" spans="1:29" s="1" customFormat="1" ht="42" customHeight="1" outlineLevel="3" x14ac:dyDescent="0.2">
      <c r="A729" s="23">
        <v>46</v>
      </c>
      <c r="B729" s="23"/>
      <c r="C729" s="23"/>
      <c r="D729" s="24" t="s">
        <v>2794</v>
      </c>
      <c r="E729" s="24"/>
      <c r="F729" s="24"/>
      <c r="G729" s="24" t="s">
        <v>2795</v>
      </c>
      <c r="H729" s="24"/>
      <c r="I729" s="24"/>
      <c r="J729" s="24"/>
      <c r="K729" s="24"/>
      <c r="L729" s="24"/>
      <c r="M729" s="25" t="s">
        <v>2796</v>
      </c>
      <c r="N729" s="25"/>
      <c r="O729" s="25"/>
      <c r="P729" s="25"/>
      <c r="Q729" s="25"/>
      <c r="R729" s="25"/>
      <c r="S729" s="25"/>
      <c r="T729" s="25"/>
      <c r="U729" s="25"/>
      <c r="V729" s="25"/>
      <c r="W729" s="24" t="s">
        <v>2731</v>
      </c>
      <c r="X729" s="24"/>
      <c r="Y729" s="24"/>
      <c r="Z729" s="12">
        <v>577.20000000000005</v>
      </c>
      <c r="AA729" s="12">
        <f t="shared" si="56"/>
        <v>404.04</v>
      </c>
      <c r="AB729" s="7">
        <f t="shared" si="54"/>
        <v>585.85800000000006</v>
      </c>
      <c r="AC729" s="7">
        <f t="shared" si="55"/>
        <v>527.27220000000011</v>
      </c>
    </row>
    <row r="730" spans="1:29" s="1" customFormat="1" ht="42" customHeight="1" outlineLevel="3" x14ac:dyDescent="0.2">
      <c r="A730" s="23">
        <v>47</v>
      </c>
      <c r="B730" s="23"/>
      <c r="C730" s="23"/>
      <c r="D730" s="24" t="s">
        <v>2797</v>
      </c>
      <c r="E730" s="24"/>
      <c r="F730" s="24"/>
      <c r="G730" s="24" t="s">
        <v>2798</v>
      </c>
      <c r="H730" s="24"/>
      <c r="I730" s="24"/>
      <c r="J730" s="24"/>
      <c r="K730" s="24"/>
      <c r="L730" s="24"/>
      <c r="M730" s="25" t="s">
        <v>2799</v>
      </c>
      <c r="N730" s="25"/>
      <c r="O730" s="25"/>
      <c r="P730" s="25"/>
      <c r="Q730" s="25"/>
      <c r="R730" s="25"/>
      <c r="S730" s="25"/>
      <c r="T730" s="25"/>
      <c r="U730" s="25"/>
      <c r="V730" s="25"/>
      <c r="W730" s="24" t="s">
        <v>2800</v>
      </c>
      <c r="X730" s="24"/>
      <c r="Y730" s="24"/>
      <c r="Z730" s="12">
        <v>424.32</v>
      </c>
      <c r="AA730" s="12">
        <f t="shared" si="56"/>
        <v>297.024</v>
      </c>
      <c r="AB730" s="7">
        <f t="shared" si="54"/>
        <v>430.6848</v>
      </c>
      <c r="AC730" s="7">
        <f t="shared" si="55"/>
        <v>387.61631999999997</v>
      </c>
    </row>
    <row r="731" spans="1:29" s="1" customFormat="1" ht="42" customHeight="1" outlineLevel="3" x14ac:dyDescent="0.2">
      <c r="A731" s="23">
        <v>48</v>
      </c>
      <c r="B731" s="23"/>
      <c r="C731" s="23"/>
      <c r="D731" s="24" t="s">
        <v>2801</v>
      </c>
      <c r="E731" s="24"/>
      <c r="F731" s="24"/>
      <c r="G731" s="24" t="s">
        <v>2802</v>
      </c>
      <c r="H731" s="24"/>
      <c r="I731" s="24"/>
      <c r="J731" s="24"/>
      <c r="K731" s="24"/>
      <c r="L731" s="24"/>
      <c r="M731" s="25" t="s">
        <v>2803</v>
      </c>
      <c r="N731" s="25"/>
      <c r="O731" s="25"/>
      <c r="P731" s="25"/>
      <c r="Q731" s="25"/>
      <c r="R731" s="25"/>
      <c r="S731" s="25"/>
      <c r="T731" s="25"/>
      <c r="U731" s="25"/>
      <c r="V731" s="25"/>
      <c r="W731" s="24" t="s">
        <v>2804</v>
      </c>
      <c r="X731" s="24"/>
      <c r="Y731" s="24"/>
      <c r="Z731" s="12">
        <v>150.80000000000001</v>
      </c>
      <c r="AA731" s="12">
        <f t="shared" si="56"/>
        <v>105.56</v>
      </c>
      <c r="AB731" s="7">
        <f t="shared" si="54"/>
        <v>153.06200000000001</v>
      </c>
      <c r="AC731" s="7">
        <f t="shared" si="55"/>
        <v>137.75580000000002</v>
      </c>
    </row>
    <row r="732" spans="1:29" s="1" customFormat="1" ht="42" customHeight="1" outlineLevel="3" x14ac:dyDescent="0.2">
      <c r="A732" s="23">
        <v>49</v>
      </c>
      <c r="B732" s="23"/>
      <c r="C732" s="23"/>
      <c r="D732" s="24" t="s">
        <v>2805</v>
      </c>
      <c r="E732" s="24"/>
      <c r="F732" s="24"/>
      <c r="G732" s="24" t="s">
        <v>2806</v>
      </c>
      <c r="H732" s="24"/>
      <c r="I732" s="24"/>
      <c r="J732" s="24"/>
      <c r="K732" s="24"/>
      <c r="L732" s="24"/>
      <c r="M732" s="25" t="s">
        <v>2807</v>
      </c>
      <c r="N732" s="25"/>
      <c r="O732" s="25"/>
      <c r="P732" s="25"/>
      <c r="Q732" s="25"/>
      <c r="R732" s="25"/>
      <c r="S732" s="25"/>
      <c r="T732" s="25"/>
      <c r="U732" s="25"/>
      <c r="V732" s="25"/>
      <c r="W732" s="24" t="s">
        <v>2808</v>
      </c>
      <c r="X732" s="24"/>
      <c r="Y732" s="24"/>
      <c r="Z732" s="12">
        <v>154.96</v>
      </c>
      <c r="AA732" s="12">
        <f t="shared" si="56"/>
        <v>108.47200000000001</v>
      </c>
      <c r="AB732" s="7">
        <f t="shared" si="54"/>
        <v>157.28440000000001</v>
      </c>
      <c r="AC732" s="7">
        <f t="shared" si="55"/>
        <v>141.55596000000003</v>
      </c>
    </row>
    <row r="733" spans="1:29" ht="11.1" customHeight="1" outlineLevel="3" x14ac:dyDescent="0.2">
      <c r="A733" s="23">
        <v>50</v>
      </c>
      <c r="B733" s="23"/>
      <c r="C733" s="23"/>
      <c r="D733" s="24" t="s">
        <v>2809</v>
      </c>
      <c r="E733" s="24"/>
      <c r="F733" s="24"/>
      <c r="G733" s="24" t="s">
        <v>2810</v>
      </c>
      <c r="H733" s="24"/>
      <c r="I733" s="24"/>
      <c r="J733" s="24"/>
      <c r="K733" s="24"/>
      <c r="L733" s="24"/>
      <c r="M733" s="25" t="s">
        <v>2811</v>
      </c>
      <c r="N733" s="25"/>
      <c r="O733" s="25"/>
      <c r="P733" s="25"/>
      <c r="Q733" s="25"/>
      <c r="R733" s="25"/>
      <c r="S733" s="25"/>
      <c r="T733" s="25"/>
      <c r="U733" s="25"/>
      <c r="V733" s="25"/>
      <c r="W733" s="15"/>
      <c r="X733" s="15"/>
      <c r="Y733" s="15"/>
      <c r="Z733" s="12">
        <v>167.44</v>
      </c>
      <c r="AA733" s="12">
        <f t="shared" si="56"/>
        <v>117.208</v>
      </c>
      <c r="AB733" s="7">
        <f t="shared" si="54"/>
        <v>169.95159999999998</v>
      </c>
      <c r="AC733" s="7">
        <f t="shared" si="55"/>
        <v>152.95643999999999</v>
      </c>
    </row>
    <row r="734" spans="1:29" s="1" customFormat="1" ht="42" customHeight="1" outlineLevel="3" x14ac:dyDescent="0.2">
      <c r="A734" s="23">
        <v>51</v>
      </c>
      <c r="B734" s="23"/>
      <c r="C734" s="23"/>
      <c r="D734" s="24" t="s">
        <v>2812</v>
      </c>
      <c r="E734" s="24"/>
      <c r="F734" s="24"/>
      <c r="G734" s="24" t="s">
        <v>2813</v>
      </c>
      <c r="H734" s="24"/>
      <c r="I734" s="24"/>
      <c r="J734" s="24"/>
      <c r="K734" s="24"/>
      <c r="L734" s="24"/>
      <c r="M734" s="25" t="s">
        <v>2814</v>
      </c>
      <c r="N734" s="25"/>
      <c r="O734" s="25"/>
      <c r="P734" s="25"/>
      <c r="Q734" s="25"/>
      <c r="R734" s="25"/>
      <c r="S734" s="25"/>
      <c r="T734" s="25"/>
      <c r="U734" s="25"/>
      <c r="V734" s="25"/>
      <c r="W734" s="24" t="s">
        <v>2815</v>
      </c>
      <c r="X734" s="24"/>
      <c r="Y734" s="24"/>
      <c r="Z734" s="12">
        <v>175.76</v>
      </c>
      <c r="AA734" s="12">
        <f t="shared" si="56"/>
        <v>123.03199999999998</v>
      </c>
      <c r="AB734" s="7">
        <f t="shared" si="54"/>
        <v>178.39639999999997</v>
      </c>
      <c r="AC734" s="7">
        <f t="shared" si="55"/>
        <v>160.55675999999997</v>
      </c>
    </row>
    <row r="735" spans="1:29" s="1" customFormat="1" ht="42" customHeight="1" outlineLevel="3" x14ac:dyDescent="0.2">
      <c r="A735" s="23">
        <v>52</v>
      </c>
      <c r="B735" s="23"/>
      <c r="C735" s="23"/>
      <c r="D735" s="24" t="s">
        <v>2816</v>
      </c>
      <c r="E735" s="24"/>
      <c r="F735" s="24"/>
      <c r="G735" s="24" t="s">
        <v>2817</v>
      </c>
      <c r="H735" s="24"/>
      <c r="I735" s="24"/>
      <c r="J735" s="24"/>
      <c r="K735" s="24"/>
      <c r="L735" s="24"/>
      <c r="M735" s="25" t="s">
        <v>2818</v>
      </c>
      <c r="N735" s="25"/>
      <c r="O735" s="25"/>
      <c r="P735" s="25"/>
      <c r="Q735" s="25"/>
      <c r="R735" s="25"/>
      <c r="S735" s="25"/>
      <c r="T735" s="25"/>
      <c r="U735" s="25"/>
      <c r="V735" s="25"/>
      <c r="W735" s="24" t="s">
        <v>2804</v>
      </c>
      <c r="X735" s="24"/>
      <c r="Y735" s="24"/>
      <c r="Z735" s="12">
        <v>195.52</v>
      </c>
      <c r="AA735" s="12">
        <f t="shared" si="56"/>
        <v>136.864</v>
      </c>
      <c r="AB735" s="7">
        <f t="shared" si="54"/>
        <v>198.4528</v>
      </c>
      <c r="AC735" s="7">
        <f t="shared" si="55"/>
        <v>178.60751999999999</v>
      </c>
    </row>
    <row r="736" spans="1:29" s="1" customFormat="1" ht="42" customHeight="1" outlineLevel="3" x14ac:dyDescent="0.2">
      <c r="A736" s="23">
        <v>53</v>
      </c>
      <c r="B736" s="23"/>
      <c r="C736" s="23"/>
      <c r="D736" s="24" t="s">
        <v>2819</v>
      </c>
      <c r="E736" s="24"/>
      <c r="F736" s="24"/>
      <c r="G736" s="24" t="s">
        <v>2820</v>
      </c>
      <c r="H736" s="24"/>
      <c r="I736" s="24"/>
      <c r="J736" s="24"/>
      <c r="K736" s="24"/>
      <c r="L736" s="24"/>
      <c r="M736" s="25" t="s">
        <v>2821</v>
      </c>
      <c r="N736" s="25"/>
      <c r="O736" s="25"/>
      <c r="P736" s="25"/>
      <c r="Q736" s="25"/>
      <c r="R736" s="25"/>
      <c r="S736" s="25"/>
      <c r="T736" s="25"/>
      <c r="U736" s="25"/>
      <c r="V736" s="25"/>
      <c r="W736" s="24" t="s">
        <v>2822</v>
      </c>
      <c r="X736" s="24"/>
      <c r="Y736" s="24"/>
      <c r="Z736" s="12">
        <v>150.80000000000001</v>
      </c>
      <c r="AA736" s="12">
        <f t="shared" si="56"/>
        <v>105.56</v>
      </c>
      <c r="AB736" s="7">
        <f t="shared" si="54"/>
        <v>153.06200000000001</v>
      </c>
      <c r="AC736" s="7">
        <f t="shared" si="55"/>
        <v>137.75580000000002</v>
      </c>
    </row>
    <row r="737" spans="1:29" s="1" customFormat="1" ht="42" customHeight="1" outlineLevel="3" x14ac:dyDescent="0.2">
      <c r="A737" s="23">
        <v>54</v>
      </c>
      <c r="B737" s="23"/>
      <c r="C737" s="23"/>
      <c r="D737" s="24" t="s">
        <v>2823</v>
      </c>
      <c r="E737" s="24"/>
      <c r="F737" s="24"/>
      <c r="G737" s="24" t="s">
        <v>2824</v>
      </c>
      <c r="H737" s="24"/>
      <c r="I737" s="24"/>
      <c r="J737" s="24"/>
      <c r="K737" s="24"/>
      <c r="L737" s="24"/>
      <c r="M737" s="25" t="s">
        <v>2825</v>
      </c>
      <c r="N737" s="25"/>
      <c r="O737" s="25"/>
      <c r="P737" s="25"/>
      <c r="Q737" s="25"/>
      <c r="R737" s="25"/>
      <c r="S737" s="25"/>
      <c r="T737" s="25"/>
      <c r="U737" s="25"/>
      <c r="V737" s="25"/>
      <c r="W737" s="24" t="s">
        <v>2826</v>
      </c>
      <c r="X737" s="24"/>
      <c r="Y737" s="24"/>
      <c r="Z737" s="12">
        <v>206.96</v>
      </c>
      <c r="AA737" s="12">
        <f t="shared" si="56"/>
        <v>144.87199999999999</v>
      </c>
      <c r="AB737" s="7">
        <f t="shared" si="54"/>
        <v>210.06439999999998</v>
      </c>
      <c r="AC737" s="7">
        <f t="shared" si="55"/>
        <v>189.05795999999998</v>
      </c>
    </row>
    <row r="738" spans="1:29" s="1" customFormat="1" ht="42" customHeight="1" outlineLevel="3" x14ac:dyDescent="0.2">
      <c r="A738" s="23">
        <v>55</v>
      </c>
      <c r="B738" s="23"/>
      <c r="C738" s="23"/>
      <c r="D738" s="24" t="s">
        <v>2827</v>
      </c>
      <c r="E738" s="24"/>
      <c r="F738" s="24"/>
      <c r="G738" s="24" t="s">
        <v>2828</v>
      </c>
      <c r="H738" s="24"/>
      <c r="I738" s="24"/>
      <c r="J738" s="24"/>
      <c r="K738" s="24"/>
      <c r="L738" s="24"/>
      <c r="M738" s="25" t="s">
        <v>2829</v>
      </c>
      <c r="N738" s="25"/>
      <c r="O738" s="25"/>
      <c r="P738" s="25"/>
      <c r="Q738" s="25"/>
      <c r="R738" s="25"/>
      <c r="S738" s="25"/>
      <c r="T738" s="25"/>
      <c r="U738" s="25"/>
      <c r="V738" s="25"/>
      <c r="W738" s="24" t="s">
        <v>2830</v>
      </c>
      <c r="X738" s="24"/>
      <c r="Y738" s="24"/>
      <c r="Z738" s="12">
        <v>219.44</v>
      </c>
      <c r="AA738" s="12">
        <f t="shared" si="56"/>
        <v>153.608</v>
      </c>
      <c r="AB738" s="7">
        <f t="shared" si="54"/>
        <v>222.73159999999999</v>
      </c>
      <c r="AC738" s="7">
        <f t="shared" si="55"/>
        <v>200.45843999999997</v>
      </c>
    </row>
    <row r="739" spans="1:29" s="1" customFormat="1" ht="42" customHeight="1" outlineLevel="3" x14ac:dyDescent="0.2">
      <c r="A739" s="23">
        <v>56</v>
      </c>
      <c r="B739" s="23"/>
      <c r="C739" s="23"/>
      <c r="D739" s="24" t="s">
        <v>2831</v>
      </c>
      <c r="E739" s="24"/>
      <c r="F739" s="24"/>
      <c r="G739" s="24" t="s">
        <v>2832</v>
      </c>
      <c r="H739" s="24"/>
      <c r="I739" s="24"/>
      <c r="J739" s="24"/>
      <c r="K739" s="24"/>
      <c r="L739" s="24"/>
      <c r="M739" s="25" t="s">
        <v>2833</v>
      </c>
      <c r="N739" s="25"/>
      <c r="O739" s="25"/>
      <c r="P739" s="25"/>
      <c r="Q739" s="25"/>
      <c r="R739" s="25"/>
      <c r="S739" s="25"/>
      <c r="T739" s="25"/>
      <c r="U739" s="25"/>
      <c r="V739" s="25"/>
      <c r="W739" s="24" t="s">
        <v>2834</v>
      </c>
      <c r="X739" s="24"/>
      <c r="Y739" s="24"/>
      <c r="Z739" s="12">
        <v>225.68</v>
      </c>
      <c r="AA739" s="12">
        <f t="shared" si="56"/>
        <v>157.976</v>
      </c>
      <c r="AB739" s="7">
        <f t="shared" si="54"/>
        <v>229.0652</v>
      </c>
      <c r="AC739" s="7">
        <f t="shared" si="55"/>
        <v>206.15868000000003</v>
      </c>
    </row>
    <row r="740" spans="1:29" s="1" customFormat="1" ht="42" customHeight="1" outlineLevel="3" x14ac:dyDescent="0.2">
      <c r="A740" s="23">
        <v>57</v>
      </c>
      <c r="B740" s="23"/>
      <c r="C740" s="23"/>
      <c r="D740" s="24" t="s">
        <v>2835</v>
      </c>
      <c r="E740" s="24"/>
      <c r="F740" s="24"/>
      <c r="G740" s="24" t="s">
        <v>2836</v>
      </c>
      <c r="H740" s="24"/>
      <c r="I740" s="24"/>
      <c r="J740" s="24"/>
      <c r="K740" s="24"/>
      <c r="L740" s="24"/>
      <c r="M740" s="25" t="s">
        <v>2837</v>
      </c>
      <c r="N740" s="25"/>
      <c r="O740" s="25"/>
      <c r="P740" s="25"/>
      <c r="Q740" s="25"/>
      <c r="R740" s="25"/>
      <c r="S740" s="25"/>
      <c r="T740" s="25"/>
      <c r="U740" s="25"/>
      <c r="V740" s="25"/>
      <c r="W740" s="24" t="s">
        <v>2739</v>
      </c>
      <c r="X740" s="24"/>
      <c r="Y740" s="24"/>
      <c r="Z740" s="12">
        <v>236.08</v>
      </c>
      <c r="AA740" s="12">
        <f t="shared" si="56"/>
        <v>165.25600000000003</v>
      </c>
      <c r="AB740" s="7">
        <f t="shared" si="54"/>
        <v>239.62120000000004</v>
      </c>
      <c r="AC740" s="7">
        <f t="shared" si="55"/>
        <v>215.65908000000002</v>
      </c>
    </row>
    <row r="741" spans="1:29" s="1" customFormat="1" ht="42" customHeight="1" outlineLevel="3" x14ac:dyDescent="0.2">
      <c r="A741" s="23">
        <v>58</v>
      </c>
      <c r="B741" s="23"/>
      <c r="C741" s="23"/>
      <c r="D741" s="24" t="s">
        <v>2838</v>
      </c>
      <c r="E741" s="24"/>
      <c r="F741" s="24"/>
      <c r="G741" s="24" t="s">
        <v>2839</v>
      </c>
      <c r="H741" s="24"/>
      <c r="I741" s="24"/>
      <c r="J741" s="24"/>
      <c r="K741" s="24"/>
      <c r="L741" s="24"/>
      <c r="M741" s="25" t="s">
        <v>2840</v>
      </c>
      <c r="N741" s="25"/>
      <c r="O741" s="25"/>
      <c r="P741" s="25"/>
      <c r="Q741" s="25"/>
      <c r="R741" s="25"/>
      <c r="S741" s="25"/>
      <c r="T741" s="25"/>
      <c r="U741" s="25"/>
      <c r="V741" s="25"/>
      <c r="W741" s="24" t="s">
        <v>2826</v>
      </c>
      <c r="X741" s="24"/>
      <c r="Y741" s="24"/>
      <c r="Z741" s="12">
        <v>300.56</v>
      </c>
      <c r="AA741" s="12">
        <f t="shared" si="56"/>
        <v>210.392</v>
      </c>
      <c r="AB741" s="7">
        <f t="shared" si="54"/>
        <v>305.0684</v>
      </c>
      <c r="AC741" s="7">
        <f t="shared" si="55"/>
        <v>274.56155999999999</v>
      </c>
    </row>
    <row r="742" spans="1:29" s="1" customFormat="1" ht="42" customHeight="1" outlineLevel="3" x14ac:dyDescent="0.2">
      <c r="A742" s="23">
        <v>59</v>
      </c>
      <c r="B742" s="23"/>
      <c r="C742" s="23"/>
      <c r="D742" s="24" t="s">
        <v>2841</v>
      </c>
      <c r="E742" s="24"/>
      <c r="F742" s="24"/>
      <c r="G742" s="24" t="s">
        <v>2842</v>
      </c>
      <c r="H742" s="24"/>
      <c r="I742" s="24"/>
      <c r="J742" s="24"/>
      <c r="K742" s="24"/>
      <c r="L742" s="24"/>
      <c r="M742" s="25" t="s">
        <v>2843</v>
      </c>
      <c r="N742" s="25"/>
      <c r="O742" s="25"/>
      <c r="P742" s="25"/>
      <c r="Q742" s="25"/>
      <c r="R742" s="25"/>
      <c r="S742" s="25"/>
      <c r="T742" s="25"/>
      <c r="U742" s="25"/>
      <c r="V742" s="25"/>
      <c r="W742" s="24" t="s">
        <v>2844</v>
      </c>
      <c r="X742" s="24"/>
      <c r="Y742" s="24"/>
      <c r="Z742" s="12">
        <v>211.12</v>
      </c>
      <c r="AA742" s="12">
        <f t="shared" si="56"/>
        <v>147.78400000000002</v>
      </c>
      <c r="AB742" s="7">
        <f t="shared" si="54"/>
        <v>214.28680000000003</v>
      </c>
      <c r="AC742" s="7">
        <f t="shared" si="55"/>
        <v>192.85812000000001</v>
      </c>
    </row>
    <row r="743" spans="1:29" s="1" customFormat="1" ht="42" customHeight="1" outlineLevel="3" x14ac:dyDescent="0.2">
      <c r="A743" s="23">
        <v>60</v>
      </c>
      <c r="B743" s="23"/>
      <c r="C743" s="23"/>
      <c r="D743" s="24" t="s">
        <v>2845</v>
      </c>
      <c r="E743" s="24"/>
      <c r="F743" s="24"/>
      <c r="G743" s="24" t="s">
        <v>2846</v>
      </c>
      <c r="H743" s="24"/>
      <c r="I743" s="24"/>
      <c r="J743" s="24"/>
      <c r="K743" s="24"/>
      <c r="L743" s="24"/>
      <c r="M743" s="25" t="s">
        <v>2847</v>
      </c>
      <c r="N743" s="25"/>
      <c r="O743" s="25"/>
      <c r="P743" s="25"/>
      <c r="Q743" s="25"/>
      <c r="R743" s="25"/>
      <c r="S743" s="25"/>
      <c r="T743" s="25"/>
      <c r="U743" s="25"/>
      <c r="V743" s="25"/>
      <c r="W743" s="24" t="s">
        <v>2848</v>
      </c>
      <c r="X743" s="24"/>
      <c r="Y743" s="24"/>
      <c r="Z743" s="14">
        <v>1274</v>
      </c>
      <c r="AA743" s="12">
        <f t="shared" si="56"/>
        <v>891.80000000000007</v>
      </c>
      <c r="AB743" s="7">
        <f t="shared" si="54"/>
        <v>1293.1100000000001</v>
      </c>
      <c r="AC743" s="7">
        <f t="shared" si="55"/>
        <v>1163.799</v>
      </c>
    </row>
    <row r="744" spans="1:29" s="1" customFormat="1" ht="42" customHeight="1" outlineLevel="3" x14ac:dyDescent="0.2">
      <c r="A744" s="23">
        <v>61</v>
      </c>
      <c r="B744" s="23"/>
      <c r="C744" s="23"/>
      <c r="D744" s="24" t="s">
        <v>2849</v>
      </c>
      <c r="E744" s="24"/>
      <c r="F744" s="24"/>
      <c r="G744" s="24" t="s">
        <v>2850</v>
      </c>
      <c r="H744" s="24"/>
      <c r="I744" s="24"/>
      <c r="J744" s="24"/>
      <c r="K744" s="24"/>
      <c r="L744" s="24"/>
      <c r="M744" s="25" t="s">
        <v>2851</v>
      </c>
      <c r="N744" s="25"/>
      <c r="O744" s="25"/>
      <c r="P744" s="25"/>
      <c r="Q744" s="25"/>
      <c r="R744" s="25"/>
      <c r="S744" s="25"/>
      <c r="T744" s="25"/>
      <c r="U744" s="25"/>
      <c r="V744" s="25"/>
      <c r="W744" s="24" t="s">
        <v>2852</v>
      </c>
      <c r="X744" s="24"/>
      <c r="Y744" s="24"/>
      <c r="Z744" s="14">
        <v>1417.52</v>
      </c>
      <c r="AA744" s="12">
        <f t="shared" si="56"/>
        <v>992.26400000000001</v>
      </c>
      <c r="AB744" s="7">
        <f t="shared" si="54"/>
        <v>1438.7828</v>
      </c>
      <c r="AC744" s="7">
        <f t="shared" si="55"/>
        <v>1294.9045199999998</v>
      </c>
    </row>
    <row r="745" spans="1:29" s="1" customFormat="1" ht="42" customHeight="1" outlineLevel="3" x14ac:dyDescent="0.2">
      <c r="A745" s="23">
        <v>62</v>
      </c>
      <c r="B745" s="23"/>
      <c r="C745" s="23"/>
      <c r="D745" s="24" t="s">
        <v>2853</v>
      </c>
      <c r="E745" s="24"/>
      <c r="F745" s="24"/>
      <c r="G745" s="24" t="s">
        <v>2854</v>
      </c>
      <c r="H745" s="24"/>
      <c r="I745" s="24"/>
      <c r="J745" s="24"/>
      <c r="K745" s="24"/>
      <c r="L745" s="24"/>
      <c r="M745" s="25" t="s">
        <v>2855</v>
      </c>
      <c r="N745" s="25"/>
      <c r="O745" s="25"/>
      <c r="P745" s="25"/>
      <c r="Q745" s="25"/>
      <c r="R745" s="25"/>
      <c r="S745" s="25"/>
      <c r="T745" s="25"/>
      <c r="U745" s="25"/>
      <c r="V745" s="25"/>
      <c r="W745" s="24" t="s">
        <v>2856</v>
      </c>
      <c r="X745" s="24"/>
      <c r="Y745" s="24"/>
      <c r="Z745" s="14">
        <v>1417.52</v>
      </c>
      <c r="AA745" s="12">
        <f t="shared" si="56"/>
        <v>992.26400000000001</v>
      </c>
      <c r="AB745" s="7">
        <f t="shared" si="54"/>
        <v>1438.7828</v>
      </c>
      <c r="AC745" s="7">
        <f t="shared" si="55"/>
        <v>1294.9045199999998</v>
      </c>
    </row>
    <row r="746" spans="1:29" s="1" customFormat="1" ht="42" customHeight="1" outlineLevel="3" x14ac:dyDescent="0.2">
      <c r="A746" s="23">
        <v>63</v>
      </c>
      <c r="B746" s="23"/>
      <c r="C746" s="23"/>
      <c r="D746" s="24" t="s">
        <v>2857</v>
      </c>
      <c r="E746" s="24"/>
      <c r="F746" s="24"/>
      <c r="G746" s="24" t="s">
        <v>2858</v>
      </c>
      <c r="H746" s="24"/>
      <c r="I746" s="24"/>
      <c r="J746" s="24"/>
      <c r="K746" s="24"/>
      <c r="L746" s="24"/>
      <c r="M746" s="25" t="s">
        <v>2859</v>
      </c>
      <c r="N746" s="25"/>
      <c r="O746" s="25"/>
      <c r="P746" s="25"/>
      <c r="Q746" s="25"/>
      <c r="R746" s="25"/>
      <c r="S746" s="25"/>
      <c r="T746" s="25"/>
      <c r="U746" s="25"/>
      <c r="V746" s="25"/>
      <c r="W746" s="24" t="s">
        <v>2860</v>
      </c>
      <c r="X746" s="24"/>
      <c r="Y746" s="24"/>
      <c r="Z746" s="14">
        <v>1306.24</v>
      </c>
      <c r="AA746" s="12">
        <f t="shared" ref="AA746:AA777" si="57">Z746/100*(100-$AB$8)</f>
        <v>914.36800000000005</v>
      </c>
      <c r="AB746" s="7">
        <f t="shared" si="54"/>
        <v>1325.8335999999999</v>
      </c>
      <c r="AC746" s="7">
        <f t="shared" si="55"/>
        <v>1193.2502399999998</v>
      </c>
    </row>
    <row r="747" spans="1:29" ht="11.1" customHeight="1" outlineLevel="3" x14ac:dyDescent="0.2">
      <c r="A747" s="23">
        <v>64</v>
      </c>
      <c r="B747" s="23"/>
      <c r="C747" s="23"/>
      <c r="D747" s="24" t="s">
        <v>2861</v>
      </c>
      <c r="E747" s="24"/>
      <c r="F747" s="24"/>
      <c r="G747" s="24" t="s">
        <v>2862</v>
      </c>
      <c r="H747" s="24"/>
      <c r="I747" s="24"/>
      <c r="J747" s="24"/>
      <c r="K747" s="24"/>
      <c r="L747" s="24"/>
      <c r="M747" s="25" t="s">
        <v>2863</v>
      </c>
      <c r="N747" s="25"/>
      <c r="O747" s="25"/>
      <c r="P747" s="25"/>
      <c r="Q747" s="25"/>
      <c r="R747" s="25"/>
      <c r="S747" s="25"/>
      <c r="T747" s="25"/>
      <c r="U747" s="25"/>
      <c r="V747" s="25"/>
      <c r="W747" s="15"/>
      <c r="X747" s="34"/>
      <c r="Y747" s="35"/>
      <c r="Z747" s="12">
        <v>214.24</v>
      </c>
      <c r="AA747" s="12">
        <f t="shared" si="57"/>
        <v>149.96800000000002</v>
      </c>
      <c r="AB747" s="7">
        <f t="shared" si="54"/>
        <v>217.45360000000002</v>
      </c>
      <c r="AC747" s="7">
        <f t="shared" si="55"/>
        <v>195.70824000000002</v>
      </c>
    </row>
    <row r="748" spans="1:29" ht="11.1" customHeight="1" outlineLevel="3" x14ac:dyDescent="0.2">
      <c r="A748" s="23">
        <v>65</v>
      </c>
      <c r="B748" s="23"/>
      <c r="C748" s="23"/>
      <c r="D748" s="24" t="s">
        <v>2864</v>
      </c>
      <c r="E748" s="24"/>
      <c r="F748" s="24"/>
      <c r="G748" s="24" t="s">
        <v>2865</v>
      </c>
      <c r="H748" s="24"/>
      <c r="I748" s="24"/>
      <c r="J748" s="24"/>
      <c r="K748" s="24"/>
      <c r="L748" s="24"/>
      <c r="M748" s="25" t="s">
        <v>2866</v>
      </c>
      <c r="N748" s="25"/>
      <c r="O748" s="25"/>
      <c r="P748" s="25"/>
      <c r="Q748" s="25"/>
      <c r="R748" s="25"/>
      <c r="S748" s="25"/>
      <c r="T748" s="25"/>
      <c r="U748" s="25"/>
      <c r="V748" s="25"/>
      <c r="W748" s="15"/>
      <c r="X748" s="34"/>
      <c r="Y748" s="35"/>
      <c r="Z748" s="12">
        <v>237.12</v>
      </c>
      <c r="AA748" s="12">
        <f t="shared" si="57"/>
        <v>165.98400000000001</v>
      </c>
      <c r="AB748" s="7">
        <f t="shared" si="54"/>
        <v>240.67680000000001</v>
      </c>
      <c r="AC748" s="7">
        <f t="shared" si="55"/>
        <v>216.60911999999999</v>
      </c>
    </row>
    <row r="749" spans="1:29" ht="11.1" customHeight="1" outlineLevel="3" x14ac:dyDescent="0.2">
      <c r="A749" s="23">
        <v>66</v>
      </c>
      <c r="B749" s="23"/>
      <c r="C749" s="23"/>
      <c r="D749" s="24" t="s">
        <v>2867</v>
      </c>
      <c r="E749" s="24"/>
      <c r="F749" s="24"/>
      <c r="G749" s="24" t="s">
        <v>2868</v>
      </c>
      <c r="H749" s="24"/>
      <c r="I749" s="24"/>
      <c r="J749" s="24"/>
      <c r="K749" s="24"/>
      <c r="L749" s="24"/>
      <c r="M749" s="25" t="s">
        <v>2869</v>
      </c>
      <c r="N749" s="25"/>
      <c r="O749" s="25"/>
      <c r="P749" s="25"/>
      <c r="Q749" s="25"/>
      <c r="R749" s="25"/>
      <c r="S749" s="25"/>
      <c r="T749" s="25"/>
      <c r="U749" s="25"/>
      <c r="V749" s="25"/>
      <c r="W749" s="15"/>
      <c r="X749" s="34"/>
      <c r="Y749" s="35"/>
      <c r="Z749" s="12">
        <v>255.84</v>
      </c>
      <c r="AA749" s="12">
        <f t="shared" si="57"/>
        <v>179.08800000000002</v>
      </c>
      <c r="AB749" s="7">
        <f t="shared" si="54"/>
        <v>259.67760000000004</v>
      </c>
      <c r="AC749" s="7">
        <f t="shared" si="55"/>
        <v>233.70984000000004</v>
      </c>
    </row>
    <row r="750" spans="1:29" ht="11.1" customHeight="1" outlineLevel="3" x14ac:dyDescent="0.2">
      <c r="A750" s="23">
        <v>67</v>
      </c>
      <c r="B750" s="23"/>
      <c r="C750" s="23"/>
      <c r="D750" s="24" t="s">
        <v>2870</v>
      </c>
      <c r="E750" s="24"/>
      <c r="F750" s="24"/>
      <c r="G750" s="24" t="s">
        <v>2871</v>
      </c>
      <c r="H750" s="24"/>
      <c r="I750" s="24"/>
      <c r="J750" s="24"/>
      <c r="K750" s="24"/>
      <c r="L750" s="24"/>
      <c r="M750" s="25" t="s">
        <v>2872</v>
      </c>
      <c r="N750" s="25"/>
      <c r="O750" s="25"/>
      <c r="P750" s="25"/>
      <c r="Q750" s="25"/>
      <c r="R750" s="25"/>
      <c r="S750" s="25"/>
      <c r="T750" s="25"/>
      <c r="U750" s="25"/>
      <c r="V750" s="25"/>
      <c r="W750" s="15"/>
      <c r="X750" s="34"/>
      <c r="Y750" s="35"/>
      <c r="Z750" s="12">
        <v>247.52</v>
      </c>
      <c r="AA750" s="12">
        <f t="shared" si="57"/>
        <v>173.26400000000001</v>
      </c>
      <c r="AB750" s="7">
        <f t="shared" si="54"/>
        <v>251.2328</v>
      </c>
      <c r="AC750" s="7">
        <f t="shared" si="55"/>
        <v>226.10952</v>
      </c>
    </row>
    <row r="751" spans="1:29" s="1" customFormat="1" ht="42" customHeight="1" outlineLevel="3" x14ac:dyDescent="0.2">
      <c r="A751" s="23">
        <v>68</v>
      </c>
      <c r="B751" s="23"/>
      <c r="C751" s="23"/>
      <c r="D751" s="24" t="s">
        <v>2873</v>
      </c>
      <c r="E751" s="24"/>
      <c r="F751" s="24"/>
      <c r="G751" s="24" t="s">
        <v>2874</v>
      </c>
      <c r="H751" s="24"/>
      <c r="I751" s="24"/>
      <c r="J751" s="24"/>
      <c r="K751" s="24"/>
      <c r="L751" s="24"/>
      <c r="M751" s="25" t="s">
        <v>2875</v>
      </c>
      <c r="N751" s="25"/>
      <c r="O751" s="25"/>
      <c r="P751" s="25"/>
      <c r="Q751" s="25"/>
      <c r="R751" s="25"/>
      <c r="S751" s="25"/>
      <c r="T751" s="25"/>
      <c r="U751" s="25"/>
      <c r="V751" s="25"/>
      <c r="W751" s="24" t="s">
        <v>2876</v>
      </c>
      <c r="X751" s="24"/>
      <c r="Y751" s="24"/>
      <c r="Z751" s="12">
        <v>346.32</v>
      </c>
      <c r="AA751" s="12">
        <f t="shared" si="57"/>
        <v>242.42400000000001</v>
      </c>
      <c r="AB751" s="7">
        <f t="shared" si="54"/>
        <v>351.51479999999998</v>
      </c>
      <c r="AC751" s="7">
        <f t="shared" si="55"/>
        <v>316.36331999999999</v>
      </c>
    </row>
    <row r="752" spans="1:29" ht="11.1" customHeight="1" outlineLevel="3" x14ac:dyDescent="0.2">
      <c r="A752" s="23">
        <v>69</v>
      </c>
      <c r="B752" s="23"/>
      <c r="C752" s="23"/>
      <c r="D752" s="24" t="s">
        <v>2877</v>
      </c>
      <c r="E752" s="24"/>
      <c r="F752" s="24"/>
      <c r="G752" s="24" t="s">
        <v>2878</v>
      </c>
      <c r="H752" s="24"/>
      <c r="I752" s="24"/>
      <c r="J752" s="24"/>
      <c r="K752" s="24"/>
      <c r="L752" s="24"/>
      <c r="M752" s="25" t="s">
        <v>2879</v>
      </c>
      <c r="N752" s="25"/>
      <c r="O752" s="25"/>
      <c r="P752" s="25"/>
      <c r="Q752" s="25"/>
      <c r="R752" s="25"/>
      <c r="S752" s="25"/>
      <c r="T752" s="25"/>
      <c r="U752" s="25"/>
      <c r="V752" s="25"/>
      <c r="W752" s="15"/>
      <c r="X752" s="34"/>
      <c r="Y752" s="35"/>
      <c r="Z752" s="12">
        <v>279.76</v>
      </c>
      <c r="AA752" s="12">
        <f t="shared" si="57"/>
        <v>195.83199999999999</v>
      </c>
      <c r="AB752" s="7">
        <f t="shared" si="54"/>
        <v>283.95639999999997</v>
      </c>
      <c r="AC752" s="7">
        <f t="shared" si="55"/>
        <v>255.56075999999996</v>
      </c>
    </row>
    <row r="753" spans="1:29" ht="11.1" customHeight="1" outlineLevel="3" x14ac:dyDescent="0.2">
      <c r="A753" s="23">
        <v>70</v>
      </c>
      <c r="B753" s="23"/>
      <c r="C753" s="23"/>
      <c r="D753" s="24" t="s">
        <v>2880</v>
      </c>
      <c r="E753" s="24"/>
      <c r="F753" s="24"/>
      <c r="G753" s="24" t="s">
        <v>2881</v>
      </c>
      <c r="H753" s="24"/>
      <c r="I753" s="24"/>
      <c r="J753" s="24"/>
      <c r="K753" s="24"/>
      <c r="L753" s="24"/>
      <c r="M753" s="25" t="s">
        <v>2882</v>
      </c>
      <c r="N753" s="25"/>
      <c r="O753" s="25"/>
      <c r="P753" s="25"/>
      <c r="Q753" s="25"/>
      <c r="R753" s="25"/>
      <c r="S753" s="25"/>
      <c r="T753" s="25"/>
      <c r="U753" s="25"/>
      <c r="V753" s="25"/>
      <c r="W753" s="15"/>
      <c r="X753" s="34"/>
      <c r="Y753" s="35"/>
      <c r="Z753" s="12">
        <v>240.24</v>
      </c>
      <c r="AA753" s="12">
        <f t="shared" si="57"/>
        <v>168.16800000000001</v>
      </c>
      <c r="AB753" s="7">
        <f t="shared" si="54"/>
        <v>243.84360000000001</v>
      </c>
      <c r="AC753" s="7">
        <f t="shared" si="55"/>
        <v>219.45923999999999</v>
      </c>
    </row>
    <row r="754" spans="1:29" s="1" customFormat="1" ht="42" customHeight="1" outlineLevel="3" x14ac:dyDescent="0.2">
      <c r="A754" s="23">
        <v>71</v>
      </c>
      <c r="B754" s="23"/>
      <c r="C754" s="23"/>
      <c r="D754" s="24" t="s">
        <v>2883</v>
      </c>
      <c r="E754" s="24"/>
      <c r="F754" s="24"/>
      <c r="G754" s="24" t="s">
        <v>2884</v>
      </c>
      <c r="H754" s="24"/>
      <c r="I754" s="24"/>
      <c r="J754" s="24"/>
      <c r="K754" s="24"/>
      <c r="L754" s="24"/>
      <c r="M754" s="25" t="s">
        <v>2885</v>
      </c>
      <c r="N754" s="25"/>
      <c r="O754" s="25"/>
      <c r="P754" s="25"/>
      <c r="Q754" s="25"/>
      <c r="R754" s="25"/>
      <c r="S754" s="25"/>
      <c r="T754" s="25"/>
      <c r="U754" s="25"/>
      <c r="V754" s="25"/>
      <c r="W754" s="24" t="s">
        <v>2884</v>
      </c>
      <c r="X754" s="24"/>
      <c r="Y754" s="24"/>
      <c r="Z754" s="12">
        <v>276.64</v>
      </c>
      <c r="AA754" s="12">
        <f t="shared" si="57"/>
        <v>193.648</v>
      </c>
      <c r="AB754" s="7">
        <f t="shared" si="54"/>
        <v>280.78960000000001</v>
      </c>
      <c r="AC754" s="7">
        <f t="shared" si="55"/>
        <v>252.71064000000001</v>
      </c>
    </row>
    <row r="755" spans="1:29" ht="11.1" customHeight="1" outlineLevel="3" x14ac:dyDescent="0.2">
      <c r="A755" s="23">
        <v>72</v>
      </c>
      <c r="B755" s="23"/>
      <c r="C755" s="23"/>
      <c r="D755" s="24" t="s">
        <v>2886</v>
      </c>
      <c r="E755" s="24"/>
      <c r="F755" s="24"/>
      <c r="G755" s="24" t="s">
        <v>2887</v>
      </c>
      <c r="H755" s="24"/>
      <c r="I755" s="24"/>
      <c r="J755" s="24"/>
      <c r="K755" s="24"/>
      <c r="L755" s="24"/>
      <c r="M755" s="25" t="s">
        <v>2888</v>
      </c>
      <c r="N755" s="25"/>
      <c r="O755" s="25"/>
      <c r="P755" s="25"/>
      <c r="Q755" s="25"/>
      <c r="R755" s="25"/>
      <c r="S755" s="25"/>
      <c r="T755" s="25"/>
      <c r="U755" s="25"/>
      <c r="V755" s="25"/>
      <c r="W755" s="15"/>
      <c r="X755" s="34"/>
      <c r="Y755" s="35"/>
      <c r="Z755" s="12">
        <v>276.64</v>
      </c>
      <c r="AA755" s="12">
        <f t="shared" si="57"/>
        <v>193.648</v>
      </c>
      <c r="AB755" s="7">
        <f t="shared" si="54"/>
        <v>280.78960000000001</v>
      </c>
      <c r="AC755" s="7">
        <f t="shared" si="55"/>
        <v>252.71064000000001</v>
      </c>
    </row>
    <row r="756" spans="1:29" ht="11.1" customHeight="1" outlineLevel="3" x14ac:dyDescent="0.2">
      <c r="A756" s="23">
        <v>73</v>
      </c>
      <c r="B756" s="23"/>
      <c r="C756" s="23"/>
      <c r="D756" s="24" t="s">
        <v>2889</v>
      </c>
      <c r="E756" s="24"/>
      <c r="F756" s="24"/>
      <c r="G756" s="24" t="s">
        <v>2890</v>
      </c>
      <c r="H756" s="24"/>
      <c r="I756" s="24"/>
      <c r="J756" s="24"/>
      <c r="K756" s="24"/>
      <c r="L756" s="24"/>
      <c r="M756" s="25" t="s">
        <v>2891</v>
      </c>
      <c r="N756" s="25"/>
      <c r="O756" s="25"/>
      <c r="P756" s="25"/>
      <c r="Q756" s="25"/>
      <c r="R756" s="25"/>
      <c r="S756" s="25"/>
      <c r="T756" s="25"/>
      <c r="U756" s="25"/>
      <c r="V756" s="25"/>
      <c r="W756" s="15"/>
      <c r="X756" s="34"/>
      <c r="Y756" s="35"/>
      <c r="Z756" s="12">
        <v>276.64</v>
      </c>
      <c r="AA756" s="12">
        <f t="shared" si="57"/>
        <v>193.648</v>
      </c>
      <c r="AB756" s="7">
        <f t="shared" si="54"/>
        <v>280.78960000000001</v>
      </c>
      <c r="AC756" s="7">
        <f t="shared" si="55"/>
        <v>252.71064000000001</v>
      </c>
    </row>
    <row r="757" spans="1:29" ht="11.1" customHeight="1" outlineLevel="3" x14ac:dyDescent="0.2">
      <c r="A757" s="23">
        <v>74</v>
      </c>
      <c r="B757" s="23"/>
      <c r="C757" s="23"/>
      <c r="D757" s="24" t="s">
        <v>2892</v>
      </c>
      <c r="E757" s="24"/>
      <c r="F757" s="24"/>
      <c r="G757" s="24" t="s">
        <v>2893</v>
      </c>
      <c r="H757" s="24"/>
      <c r="I757" s="24"/>
      <c r="J757" s="24"/>
      <c r="K757" s="24"/>
      <c r="L757" s="24"/>
      <c r="M757" s="25" t="s">
        <v>2894</v>
      </c>
      <c r="N757" s="25"/>
      <c r="O757" s="25"/>
      <c r="P757" s="25"/>
      <c r="Q757" s="25"/>
      <c r="R757" s="25"/>
      <c r="S757" s="25"/>
      <c r="T757" s="25"/>
      <c r="U757" s="25"/>
      <c r="V757" s="25"/>
      <c r="W757" s="15"/>
      <c r="X757" s="34"/>
      <c r="Y757" s="35"/>
      <c r="Z757" s="12">
        <v>348.4</v>
      </c>
      <c r="AA757" s="12">
        <f t="shared" si="57"/>
        <v>243.88</v>
      </c>
      <c r="AB757" s="7">
        <f t="shared" si="54"/>
        <v>353.62599999999998</v>
      </c>
      <c r="AC757" s="7">
        <f t="shared" si="55"/>
        <v>318.26339999999999</v>
      </c>
    </row>
    <row r="758" spans="1:29" s="1" customFormat="1" ht="42" customHeight="1" outlineLevel="3" x14ac:dyDescent="0.2">
      <c r="A758" s="23">
        <v>75</v>
      </c>
      <c r="B758" s="23"/>
      <c r="C758" s="23"/>
      <c r="D758" s="24" t="s">
        <v>2895</v>
      </c>
      <c r="E758" s="24"/>
      <c r="F758" s="24"/>
      <c r="G758" s="24" t="s">
        <v>2896</v>
      </c>
      <c r="H758" s="24"/>
      <c r="I758" s="24"/>
      <c r="J758" s="24"/>
      <c r="K758" s="24"/>
      <c r="L758" s="24"/>
      <c r="M758" s="25" t="s">
        <v>2897</v>
      </c>
      <c r="N758" s="25"/>
      <c r="O758" s="25"/>
      <c r="P758" s="25"/>
      <c r="Q758" s="25"/>
      <c r="R758" s="25"/>
      <c r="S758" s="25"/>
      <c r="T758" s="25"/>
      <c r="U758" s="25"/>
      <c r="V758" s="25"/>
      <c r="W758" s="24" t="s">
        <v>2898</v>
      </c>
      <c r="X758" s="24"/>
      <c r="Y758" s="24"/>
      <c r="Z758" s="12">
        <v>276.64</v>
      </c>
      <c r="AA758" s="12">
        <f t="shared" si="57"/>
        <v>193.648</v>
      </c>
      <c r="AB758" s="7">
        <f t="shared" si="54"/>
        <v>280.78960000000001</v>
      </c>
      <c r="AC758" s="7">
        <f t="shared" si="55"/>
        <v>252.71064000000001</v>
      </c>
    </row>
    <row r="759" spans="1:29" ht="11.1" customHeight="1" outlineLevel="3" x14ac:dyDescent="0.2">
      <c r="A759" s="23">
        <v>76</v>
      </c>
      <c r="B759" s="23"/>
      <c r="C759" s="23"/>
      <c r="D759" s="24" t="s">
        <v>2899</v>
      </c>
      <c r="E759" s="24"/>
      <c r="F759" s="24"/>
      <c r="G759" s="24" t="s">
        <v>2900</v>
      </c>
      <c r="H759" s="24"/>
      <c r="I759" s="24"/>
      <c r="J759" s="24"/>
      <c r="K759" s="24"/>
      <c r="L759" s="24"/>
      <c r="M759" s="25" t="s">
        <v>2901</v>
      </c>
      <c r="N759" s="25"/>
      <c r="O759" s="25"/>
      <c r="P759" s="25"/>
      <c r="Q759" s="25"/>
      <c r="R759" s="25"/>
      <c r="S759" s="25"/>
      <c r="T759" s="25"/>
      <c r="U759" s="25"/>
      <c r="V759" s="25"/>
      <c r="W759" s="15"/>
      <c r="X759" s="34"/>
      <c r="Y759" s="35"/>
      <c r="Z759" s="12">
        <v>287.04000000000002</v>
      </c>
      <c r="AA759" s="12">
        <f t="shared" si="57"/>
        <v>200.928</v>
      </c>
      <c r="AB759" s="7">
        <f t="shared" si="54"/>
        <v>291.34559999999999</v>
      </c>
      <c r="AC759" s="7">
        <f t="shared" si="55"/>
        <v>262.21103999999997</v>
      </c>
    </row>
    <row r="760" spans="1:29" s="1" customFormat="1" ht="42" customHeight="1" outlineLevel="3" x14ac:dyDescent="0.2">
      <c r="A760" s="23">
        <v>77</v>
      </c>
      <c r="B760" s="23"/>
      <c r="C760" s="23"/>
      <c r="D760" s="24" t="s">
        <v>2902</v>
      </c>
      <c r="E760" s="24"/>
      <c r="F760" s="24"/>
      <c r="G760" s="24" t="s">
        <v>2903</v>
      </c>
      <c r="H760" s="24"/>
      <c r="I760" s="24"/>
      <c r="J760" s="24"/>
      <c r="K760" s="24"/>
      <c r="L760" s="24"/>
      <c r="M760" s="25" t="s">
        <v>2904</v>
      </c>
      <c r="N760" s="25"/>
      <c r="O760" s="25"/>
      <c r="P760" s="25"/>
      <c r="Q760" s="25"/>
      <c r="R760" s="25"/>
      <c r="S760" s="25"/>
      <c r="T760" s="25"/>
      <c r="U760" s="25"/>
      <c r="V760" s="25"/>
      <c r="W760" s="24" t="s">
        <v>2905</v>
      </c>
      <c r="X760" s="24"/>
      <c r="Y760" s="24"/>
      <c r="Z760" s="12">
        <v>296.39999999999998</v>
      </c>
      <c r="AA760" s="12">
        <f t="shared" si="57"/>
        <v>207.48</v>
      </c>
      <c r="AB760" s="7">
        <f t="shared" si="54"/>
        <v>300.846</v>
      </c>
      <c r="AC760" s="7">
        <f t="shared" si="55"/>
        <v>270.76139999999998</v>
      </c>
    </row>
    <row r="761" spans="1:29" ht="11.1" customHeight="1" outlineLevel="3" x14ac:dyDescent="0.2">
      <c r="A761" s="23">
        <v>78</v>
      </c>
      <c r="B761" s="23"/>
      <c r="C761" s="23"/>
      <c r="D761" s="24" t="s">
        <v>2906</v>
      </c>
      <c r="E761" s="24"/>
      <c r="F761" s="24"/>
      <c r="G761" s="24" t="s">
        <v>2907</v>
      </c>
      <c r="H761" s="24"/>
      <c r="I761" s="24"/>
      <c r="J761" s="24"/>
      <c r="K761" s="24"/>
      <c r="L761" s="24"/>
      <c r="M761" s="25" t="s">
        <v>2908</v>
      </c>
      <c r="N761" s="25"/>
      <c r="O761" s="25"/>
      <c r="P761" s="25"/>
      <c r="Q761" s="25"/>
      <c r="R761" s="25"/>
      <c r="S761" s="25"/>
      <c r="T761" s="25"/>
      <c r="U761" s="25"/>
      <c r="V761" s="25"/>
      <c r="W761" s="15"/>
      <c r="X761" s="34"/>
      <c r="Y761" s="35"/>
      <c r="Z761" s="12">
        <v>294.32</v>
      </c>
      <c r="AA761" s="12">
        <f t="shared" si="57"/>
        <v>206.024</v>
      </c>
      <c r="AB761" s="7">
        <f t="shared" si="54"/>
        <v>298.73480000000001</v>
      </c>
      <c r="AC761" s="7">
        <f t="shared" si="55"/>
        <v>268.86132000000003</v>
      </c>
    </row>
    <row r="762" spans="1:29" ht="11.1" customHeight="1" outlineLevel="3" x14ac:dyDescent="0.2">
      <c r="A762" s="23">
        <v>79</v>
      </c>
      <c r="B762" s="23"/>
      <c r="C762" s="23"/>
      <c r="D762" s="24" t="s">
        <v>2909</v>
      </c>
      <c r="E762" s="24"/>
      <c r="F762" s="24"/>
      <c r="G762" s="24" t="s">
        <v>2910</v>
      </c>
      <c r="H762" s="24"/>
      <c r="I762" s="24"/>
      <c r="J762" s="24"/>
      <c r="K762" s="24"/>
      <c r="L762" s="24"/>
      <c r="M762" s="25" t="s">
        <v>2911</v>
      </c>
      <c r="N762" s="25"/>
      <c r="O762" s="25"/>
      <c r="P762" s="25"/>
      <c r="Q762" s="25"/>
      <c r="R762" s="25"/>
      <c r="S762" s="25"/>
      <c r="T762" s="25"/>
      <c r="U762" s="25"/>
      <c r="V762" s="25"/>
      <c r="W762" s="15"/>
      <c r="X762" s="34"/>
      <c r="Y762" s="35"/>
      <c r="Z762" s="12">
        <v>308.88</v>
      </c>
      <c r="AA762" s="12">
        <f t="shared" si="57"/>
        <v>216.21600000000001</v>
      </c>
      <c r="AB762" s="7">
        <f t="shared" si="54"/>
        <v>313.51319999999998</v>
      </c>
      <c r="AC762" s="7">
        <f t="shared" si="55"/>
        <v>282.16188</v>
      </c>
    </row>
    <row r="763" spans="1:29" ht="11.1" customHeight="1" outlineLevel="3" x14ac:dyDescent="0.2">
      <c r="A763" s="23">
        <v>80</v>
      </c>
      <c r="B763" s="23"/>
      <c r="C763" s="23"/>
      <c r="D763" s="24" t="s">
        <v>2912</v>
      </c>
      <c r="E763" s="24"/>
      <c r="F763" s="24"/>
      <c r="G763" s="24" t="s">
        <v>2913</v>
      </c>
      <c r="H763" s="24"/>
      <c r="I763" s="24"/>
      <c r="J763" s="24"/>
      <c r="K763" s="24"/>
      <c r="L763" s="24"/>
      <c r="M763" s="25" t="s">
        <v>2914</v>
      </c>
      <c r="N763" s="25"/>
      <c r="O763" s="25"/>
      <c r="P763" s="25"/>
      <c r="Q763" s="25"/>
      <c r="R763" s="25"/>
      <c r="S763" s="25"/>
      <c r="T763" s="25"/>
      <c r="U763" s="25"/>
      <c r="V763" s="25"/>
      <c r="W763" s="15"/>
      <c r="X763" s="34"/>
      <c r="Y763" s="35"/>
      <c r="Z763" s="12">
        <v>457.6</v>
      </c>
      <c r="AA763" s="12">
        <f t="shared" si="57"/>
        <v>320.32000000000005</v>
      </c>
      <c r="AB763" s="7">
        <f t="shared" si="54"/>
        <v>464.46400000000006</v>
      </c>
      <c r="AC763" s="7">
        <f t="shared" si="55"/>
        <v>418.01760000000002</v>
      </c>
    </row>
    <row r="764" spans="1:29" ht="11.1" customHeight="1" outlineLevel="3" x14ac:dyDescent="0.2">
      <c r="A764" s="23">
        <v>81</v>
      </c>
      <c r="B764" s="23"/>
      <c r="C764" s="23"/>
      <c r="D764" s="24" t="s">
        <v>2915</v>
      </c>
      <c r="E764" s="24"/>
      <c r="F764" s="24"/>
      <c r="G764" s="24" t="s">
        <v>2916</v>
      </c>
      <c r="H764" s="24"/>
      <c r="I764" s="24"/>
      <c r="J764" s="24"/>
      <c r="K764" s="24"/>
      <c r="L764" s="24"/>
      <c r="M764" s="25" t="s">
        <v>2917</v>
      </c>
      <c r="N764" s="25"/>
      <c r="O764" s="25"/>
      <c r="P764" s="25"/>
      <c r="Q764" s="25"/>
      <c r="R764" s="25"/>
      <c r="S764" s="25"/>
      <c r="T764" s="25"/>
      <c r="U764" s="25"/>
      <c r="V764" s="25"/>
      <c r="W764" s="15"/>
      <c r="X764" s="34"/>
      <c r="Y764" s="35"/>
      <c r="Z764" s="12">
        <v>318.24</v>
      </c>
      <c r="AA764" s="12">
        <f t="shared" si="57"/>
        <v>222.768</v>
      </c>
      <c r="AB764" s="7">
        <f t="shared" si="54"/>
        <v>323.0136</v>
      </c>
      <c r="AC764" s="7">
        <f t="shared" si="55"/>
        <v>290.71224000000001</v>
      </c>
    </row>
    <row r="765" spans="1:29" ht="11.1" customHeight="1" outlineLevel="3" x14ac:dyDescent="0.2">
      <c r="A765" s="23">
        <v>82</v>
      </c>
      <c r="B765" s="23"/>
      <c r="C765" s="23"/>
      <c r="D765" s="24" t="s">
        <v>2918</v>
      </c>
      <c r="E765" s="24"/>
      <c r="F765" s="24"/>
      <c r="G765" s="24" t="s">
        <v>2919</v>
      </c>
      <c r="H765" s="24"/>
      <c r="I765" s="24"/>
      <c r="J765" s="24"/>
      <c r="K765" s="24"/>
      <c r="L765" s="24"/>
      <c r="M765" s="25" t="s">
        <v>2920</v>
      </c>
      <c r="N765" s="25"/>
      <c r="O765" s="25"/>
      <c r="P765" s="25"/>
      <c r="Q765" s="25"/>
      <c r="R765" s="25"/>
      <c r="S765" s="25"/>
      <c r="T765" s="25"/>
      <c r="U765" s="25"/>
      <c r="V765" s="25"/>
      <c r="W765" s="15"/>
      <c r="X765" s="34"/>
      <c r="Y765" s="35"/>
      <c r="Z765" s="12">
        <v>380.64</v>
      </c>
      <c r="AA765" s="12">
        <f t="shared" si="57"/>
        <v>266.44799999999998</v>
      </c>
      <c r="AB765" s="7">
        <f t="shared" si="54"/>
        <v>386.34959999999995</v>
      </c>
      <c r="AC765" s="7">
        <f t="shared" si="55"/>
        <v>347.71463999999992</v>
      </c>
    </row>
    <row r="766" spans="1:29" ht="11.1" customHeight="1" outlineLevel="3" x14ac:dyDescent="0.2">
      <c r="A766" s="23">
        <v>83</v>
      </c>
      <c r="B766" s="23"/>
      <c r="C766" s="23"/>
      <c r="D766" s="24" t="s">
        <v>2921</v>
      </c>
      <c r="E766" s="24"/>
      <c r="F766" s="24"/>
      <c r="G766" s="24" t="s">
        <v>2922</v>
      </c>
      <c r="H766" s="24"/>
      <c r="I766" s="24"/>
      <c r="J766" s="24"/>
      <c r="K766" s="24"/>
      <c r="L766" s="24"/>
      <c r="M766" s="25" t="s">
        <v>2923</v>
      </c>
      <c r="N766" s="25"/>
      <c r="O766" s="25"/>
      <c r="P766" s="25"/>
      <c r="Q766" s="25"/>
      <c r="R766" s="25"/>
      <c r="S766" s="25"/>
      <c r="T766" s="25"/>
      <c r="U766" s="25"/>
      <c r="V766" s="25"/>
      <c r="W766" s="15"/>
      <c r="X766" s="34"/>
      <c r="Y766" s="35"/>
      <c r="Z766" s="12">
        <v>316.16000000000003</v>
      </c>
      <c r="AA766" s="12">
        <f t="shared" si="57"/>
        <v>221.31200000000004</v>
      </c>
      <c r="AB766" s="7">
        <f t="shared" si="54"/>
        <v>320.90240000000006</v>
      </c>
      <c r="AC766" s="7">
        <f t="shared" si="55"/>
        <v>288.81216000000006</v>
      </c>
    </row>
    <row r="767" spans="1:29" ht="11.1" customHeight="1" outlineLevel="3" x14ac:dyDescent="0.2">
      <c r="A767" s="23">
        <v>84</v>
      </c>
      <c r="B767" s="23"/>
      <c r="C767" s="23"/>
      <c r="D767" s="24" t="s">
        <v>2924</v>
      </c>
      <c r="E767" s="24"/>
      <c r="F767" s="24"/>
      <c r="G767" s="24" t="s">
        <v>2925</v>
      </c>
      <c r="H767" s="24"/>
      <c r="I767" s="24"/>
      <c r="J767" s="24"/>
      <c r="K767" s="24"/>
      <c r="L767" s="24"/>
      <c r="M767" s="25" t="s">
        <v>2926</v>
      </c>
      <c r="N767" s="25"/>
      <c r="O767" s="25"/>
      <c r="P767" s="25"/>
      <c r="Q767" s="25"/>
      <c r="R767" s="25"/>
      <c r="S767" s="25"/>
      <c r="T767" s="25"/>
      <c r="U767" s="25"/>
      <c r="V767" s="25"/>
      <c r="W767" s="15"/>
      <c r="X767" s="34"/>
      <c r="Y767" s="35"/>
      <c r="Z767" s="12">
        <v>375.44</v>
      </c>
      <c r="AA767" s="12">
        <f t="shared" si="57"/>
        <v>262.80799999999999</v>
      </c>
      <c r="AB767" s="7">
        <f t="shared" si="54"/>
        <v>381.07159999999999</v>
      </c>
      <c r="AC767" s="7">
        <f t="shared" si="55"/>
        <v>342.96443999999997</v>
      </c>
    </row>
    <row r="768" spans="1:29" ht="11.1" customHeight="1" outlineLevel="3" x14ac:dyDescent="0.2">
      <c r="A768" s="23">
        <v>85</v>
      </c>
      <c r="B768" s="23"/>
      <c r="C768" s="23"/>
      <c r="D768" s="24" t="s">
        <v>2927</v>
      </c>
      <c r="E768" s="24"/>
      <c r="F768" s="24"/>
      <c r="G768" s="24" t="s">
        <v>2928</v>
      </c>
      <c r="H768" s="24"/>
      <c r="I768" s="24"/>
      <c r="J768" s="24"/>
      <c r="K768" s="24"/>
      <c r="L768" s="24"/>
      <c r="M768" s="25" t="s">
        <v>2929</v>
      </c>
      <c r="N768" s="25"/>
      <c r="O768" s="25"/>
      <c r="P768" s="25"/>
      <c r="Q768" s="25"/>
      <c r="R768" s="25"/>
      <c r="S768" s="25"/>
      <c r="T768" s="25"/>
      <c r="U768" s="25"/>
      <c r="V768" s="25"/>
      <c r="W768" s="15"/>
      <c r="X768" s="34"/>
      <c r="Y768" s="35"/>
      <c r="Z768" s="12">
        <v>386.88</v>
      </c>
      <c r="AA768" s="12">
        <f t="shared" si="57"/>
        <v>270.81599999999997</v>
      </c>
      <c r="AB768" s="7">
        <f t="shared" ref="AB768:AB831" si="58">AA768*1.45</f>
        <v>392.68319999999994</v>
      </c>
      <c r="AC768" s="7">
        <f t="shared" ref="AC768:AC831" si="59">AB768*90/100</f>
        <v>353.41487999999998</v>
      </c>
    </row>
    <row r="769" spans="1:29" ht="11.1" customHeight="1" outlineLevel="3" x14ac:dyDescent="0.2">
      <c r="A769" s="23">
        <v>86</v>
      </c>
      <c r="B769" s="23"/>
      <c r="C769" s="23"/>
      <c r="D769" s="24" t="s">
        <v>2930</v>
      </c>
      <c r="E769" s="24"/>
      <c r="F769" s="24"/>
      <c r="G769" s="24" t="s">
        <v>2931</v>
      </c>
      <c r="H769" s="24"/>
      <c r="I769" s="24"/>
      <c r="J769" s="24"/>
      <c r="K769" s="24"/>
      <c r="L769" s="24"/>
      <c r="M769" s="25" t="s">
        <v>2932</v>
      </c>
      <c r="N769" s="25"/>
      <c r="O769" s="25"/>
      <c r="P769" s="25"/>
      <c r="Q769" s="25"/>
      <c r="R769" s="25"/>
      <c r="S769" s="25"/>
      <c r="T769" s="25"/>
      <c r="U769" s="25"/>
      <c r="V769" s="25"/>
      <c r="W769" s="15"/>
      <c r="X769" s="34"/>
      <c r="Y769" s="35"/>
      <c r="Z769" s="12">
        <v>630.24</v>
      </c>
      <c r="AA769" s="12">
        <f t="shared" si="57"/>
        <v>441.16800000000001</v>
      </c>
      <c r="AB769" s="7">
        <f t="shared" si="58"/>
        <v>639.69359999999995</v>
      </c>
      <c r="AC769" s="7">
        <f t="shared" si="59"/>
        <v>575.7242399999999</v>
      </c>
    </row>
    <row r="770" spans="1:29" s="1" customFormat="1" ht="42" customHeight="1" outlineLevel="3" x14ac:dyDescent="0.2">
      <c r="A770" s="23">
        <v>87</v>
      </c>
      <c r="B770" s="23"/>
      <c r="C770" s="23"/>
      <c r="D770" s="24" t="s">
        <v>2933</v>
      </c>
      <c r="E770" s="24"/>
      <c r="F770" s="24"/>
      <c r="G770" s="24" t="s">
        <v>2934</v>
      </c>
      <c r="H770" s="24"/>
      <c r="I770" s="24"/>
      <c r="J770" s="24"/>
      <c r="K770" s="24"/>
      <c r="L770" s="24"/>
      <c r="M770" s="25" t="s">
        <v>2935</v>
      </c>
      <c r="N770" s="25"/>
      <c r="O770" s="25"/>
      <c r="P770" s="25"/>
      <c r="Q770" s="25"/>
      <c r="R770" s="25"/>
      <c r="S770" s="25"/>
      <c r="T770" s="25"/>
      <c r="U770" s="25"/>
      <c r="V770" s="25"/>
      <c r="W770" s="24" t="s">
        <v>2936</v>
      </c>
      <c r="X770" s="24"/>
      <c r="Y770" s="24"/>
      <c r="Z770" s="12">
        <v>366.08</v>
      </c>
      <c r="AA770" s="12">
        <f t="shared" si="57"/>
        <v>256.25600000000003</v>
      </c>
      <c r="AB770" s="7">
        <f t="shared" si="58"/>
        <v>371.57120000000003</v>
      </c>
      <c r="AC770" s="7">
        <f t="shared" si="59"/>
        <v>334.41408000000001</v>
      </c>
    </row>
    <row r="771" spans="1:29" s="1" customFormat="1" ht="42" customHeight="1" outlineLevel="3" x14ac:dyDescent="0.2">
      <c r="A771" s="23">
        <v>88</v>
      </c>
      <c r="B771" s="23"/>
      <c r="C771" s="23"/>
      <c r="D771" s="24" t="s">
        <v>2937</v>
      </c>
      <c r="E771" s="24"/>
      <c r="F771" s="24"/>
      <c r="G771" s="24" t="s">
        <v>2938</v>
      </c>
      <c r="H771" s="24"/>
      <c r="I771" s="24"/>
      <c r="J771" s="24"/>
      <c r="K771" s="24"/>
      <c r="L771" s="24"/>
      <c r="M771" s="25" t="s">
        <v>2939</v>
      </c>
      <c r="N771" s="25"/>
      <c r="O771" s="25"/>
      <c r="P771" s="25"/>
      <c r="Q771" s="25"/>
      <c r="R771" s="25"/>
      <c r="S771" s="25"/>
      <c r="T771" s="25"/>
      <c r="U771" s="25"/>
      <c r="V771" s="25"/>
      <c r="W771" s="24" t="s">
        <v>2940</v>
      </c>
      <c r="X771" s="24"/>
      <c r="Y771" s="24"/>
      <c r="Z771" s="12">
        <v>104</v>
      </c>
      <c r="AA771" s="12">
        <f t="shared" si="57"/>
        <v>72.8</v>
      </c>
      <c r="AB771" s="7">
        <f t="shared" si="58"/>
        <v>105.55999999999999</v>
      </c>
      <c r="AC771" s="7">
        <f t="shared" si="59"/>
        <v>95.003999999999991</v>
      </c>
    </row>
    <row r="772" spans="1:29" s="1" customFormat="1" ht="42" customHeight="1" outlineLevel="3" x14ac:dyDescent="0.2">
      <c r="A772" s="23">
        <v>89</v>
      </c>
      <c r="B772" s="23"/>
      <c r="C772" s="23"/>
      <c r="D772" s="24" t="s">
        <v>2941</v>
      </c>
      <c r="E772" s="24"/>
      <c r="F772" s="24"/>
      <c r="G772" s="24" t="s">
        <v>2942</v>
      </c>
      <c r="H772" s="24"/>
      <c r="I772" s="24"/>
      <c r="J772" s="24"/>
      <c r="K772" s="24"/>
      <c r="L772" s="24"/>
      <c r="M772" s="25" t="s">
        <v>2943</v>
      </c>
      <c r="N772" s="25"/>
      <c r="O772" s="25"/>
      <c r="P772" s="25"/>
      <c r="Q772" s="25"/>
      <c r="R772" s="25"/>
      <c r="S772" s="25"/>
      <c r="T772" s="25"/>
      <c r="U772" s="25"/>
      <c r="V772" s="25"/>
      <c r="W772" s="24" t="s">
        <v>2944</v>
      </c>
      <c r="X772" s="24"/>
      <c r="Y772" s="24"/>
      <c r="Z772" s="12">
        <v>121.68</v>
      </c>
      <c r="AA772" s="12">
        <f t="shared" si="57"/>
        <v>85.176000000000002</v>
      </c>
      <c r="AB772" s="7">
        <f t="shared" si="58"/>
        <v>123.5052</v>
      </c>
      <c r="AC772" s="7">
        <f t="shared" si="59"/>
        <v>111.15468000000001</v>
      </c>
    </row>
    <row r="773" spans="1:29" s="1" customFormat="1" ht="42" customHeight="1" outlineLevel="3" x14ac:dyDescent="0.2">
      <c r="A773" s="23">
        <v>90</v>
      </c>
      <c r="B773" s="23"/>
      <c r="C773" s="23"/>
      <c r="D773" s="24" t="s">
        <v>2945</v>
      </c>
      <c r="E773" s="24"/>
      <c r="F773" s="24"/>
      <c r="G773" s="24" t="s">
        <v>2946</v>
      </c>
      <c r="H773" s="24"/>
      <c r="I773" s="24"/>
      <c r="J773" s="24"/>
      <c r="K773" s="24"/>
      <c r="L773" s="24"/>
      <c r="M773" s="25" t="s">
        <v>2947</v>
      </c>
      <c r="N773" s="25"/>
      <c r="O773" s="25"/>
      <c r="P773" s="25"/>
      <c r="Q773" s="25"/>
      <c r="R773" s="25"/>
      <c r="S773" s="25"/>
      <c r="T773" s="25"/>
      <c r="U773" s="25"/>
      <c r="V773" s="25"/>
      <c r="W773" s="24" t="s">
        <v>2948</v>
      </c>
      <c r="X773" s="24"/>
      <c r="Y773" s="24"/>
      <c r="Z773" s="12">
        <v>121.68</v>
      </c>
      <c r="AA773" s="12">
        <f t="shared" si="57"/>
        <v>85.176000000000002</v>
      </c>
      <c r="AB773" s="7">
        <f t="shared" si="58"/>
        <v>123.5052</v>
      </c>
      <c r="AC773" s="7">
        <f t="shared" si="59"/>
        <v>111.15468000000001</v>
      </c>
    </row>
    <row r="774" spans="1:29" s="1" customFormat="1" ht="42" customHeight="1" outlineLevel="3" x14ac:dyDescent="0.2">
      <c r="A774" s="23">
        <v>91</v>
      </c>
      <c r="B774" s="23"/>
      <c r="C774" s="23"/>
      <c r="D774" s="24" t="s">
        <v>2949</v>
      </c>
      <c r="E774" s="24"/>
      <c r="F774" s="24"/>
      <c r="G774" s="24" t="s">
        <v>2950</v>
      </c>
      <c r="H774" s="24"/>
      <c r="I774" s="24"/>
      <c r="J774" s="24"/>
      <c r="K774" s="24"/>
      <c r="L774" s="24"/>
      <c r="M774" s="25" t="s">
        <v>2951</v>
      </c>
      <c r="N774" s="25"/>
      <c r="O774" s="25"/>
      <c r="P774" s="25"/>
      <c r="Q774" s="25"/>
      <c r="R774" s="25"/>
      <c r="S774" s="25"/>
      <c r="T774" s="25"/>
      <c r="U774" s="25"/>
      <c r="V774" s="25"/>
      <c r="W774" s="24" t="s">
        <v>2952</v>
      </c>
      <c r="X774" s="24"/>
      <c r="Y774" s="24"/>
      <c r="Z774" s="12">
        <v>121.68</v>
      </c>
      <c r="AA774" s="12">
        <f t="shared" si="57"/>
        <v>85.176000000000002</v>
      </c>
      <c r="AB774" s="7">
        <f t="shared" si="58"/>
        <v>123.5052</v>
      </c>
      <c r="AC774" s="7">
        <f t="shared" si="59"/>
        <v>111.15468000000001</v>
      </c>
    </row>
    <row r="775" spans="1:29" s="1" customFormat="1" ht="42" customHeight="1" outlineLevel="3" x14ac:dyDescent="0.2">
      <c r="A775" s="23">
        <v>92</v>
      </c>
      <c r="B775" s="23"/>
      <c r="C775" s="23"/>
      <c r="D775" s="24" t="s">
        <v>2953</v>
      </c>
      <c r="E775" s="24"/>
      <c r="F775" s="24"/>
      <c r="G775" s="24" t="s">
        <v>2954</v>
      </c>
      <c r="H775" s="24"/>
      <c r="I775" s="24"/>
      <c r="J775" s="24"/>
      <c r="K775" s="24"/>
      <c r="L775" s="24"/>
      <c r="M775" s="25" t="s">
        <v>2955</v>
      </c>
      <c r="N775" s="25"/>
      <c r="O775" s="25"/>
      <c r="P775" s="25"/>
      <c r="Q775" s="25"/>
      <c r="R775" s="25"/>
      <c r="S775" s="25"/>
      <c r="T775" s="25"/>
      <c r="U775" s="25"/>
      <c r="V775" s="25"/>
      <c r="W775" s="24" t="s">
        <v>2956</v>
      </c>
      <c r="X775" s="24"/>
      <c r="Y775" s="24"/>
      <c r="Z775" s="12">
        <v>139.36000000000001</v>
      </c>
      <c r="AA775" s="12">
        <f t="shared" si="57"/>
        <v>97.552000000000007</v>
      </c>
      <c r="AB775" s="7">
        <f t="shared" si="58"/>
        <v>141.4504</v>
      </c>
      <c r="AC775" s="7">
        <f t="shared" si="59"/>
        <v>127.30536000000001</v>
      </c>
    </row>
    <row r="776" spans="1:29" s="1" customFormat="1" ht="42" customHeight="1" outlineLevel="3" x14ac:dyDescent="0.2">
      <c r="A776" s="23">
        <v>93</v>
      </c>
      <c r="B776" s="23"/>
      <c r="C776" s="23"/>
      <c r="D776" s="24" t="s">
        <v>2957</v>
      </c>
      <c r="E776" s="24"/>
      <c r="F776" s="24"/>
      <c r="G776" s="24" t="s">
        <v>2958</v>
      </c>
      <c r="H776" s="24"/>
      <c r="I776" s="24"/>
      <c r="J776" s="24"/>
      <c r="K776" s="24"/>
      <c r="L776" s="24"/>
      <c r="M776" s="25" t="s">
        <v>2959</v>
      </c>
      <c r="N776" s="25"/>
      <c r="O776" s="25"/>
      <c r="P776" s="25"/>
      <c r="Q776" s="25"/>
      <c r="R776" s="25"/>
      <c r="S776" s="25"/>
      <c r="T776" s="25"/>
      <c r="U776" s="25"/>
      <c r="V776" s="25"/>
      <c r="W776" s="24" t="s">
        <v>2960</v>
      </c>
      <c r="X776" s="24"/>
      <c r="Y776" s="24"/>
      <c r="Z776" s="12">
        <v>121.68</v>
      </c>
      <c r="AA776" s="12">
        <f t="shared" si="57"/>
        <v>85.176000000000002</v>
      </c>
      <c r="AB776" s="7">
        <f t="shared" si="58"/>
        <v>123.5052</v>
      </c>
      <c r="AC776" s="7">
        <f t="shared" si="59"/>
        <v>111.15468000000001</v>
      </c>
    </row>
    <row r="777" spans="1:29" s="1" customFormat="1" ht="42" customHeight="1" outlineLevel="3" x14ac:dyDescent="0.2">
      <c r="A777" s="23">
        <v>94</v>
      </c>
      <c r="B777" s="23"/>
      <c r="C777" s="23"/>
      <c r="D777" s="24" t="s">
        <v>2961</v>
      </c>
      <c r="E777" s="24"/>
      <c r="F777" s="24"/>
      <c r="G777" s="24" t="s">
        <v>2962</v>
      </c>
      <c r="H777" s="24"/>
      <c r="I777" s="24"/>
      <c r="J777" s="24"/>
      <c r="K777" s="24"/>
      <c r="L777" s="24"/>
      <c r="M777" s="25" t="s">
        <v>2963</v>
      </c>
      <c r="N777" s="25"/>
      <c r="O777" s="25"/>
      <c r="P777" s="25"/>
      <c r="Q777" s="25"/>
      <c r="R777" s="25"/>
      <c r="S777" s="25"/>
      <c r="T777" s="25"/>
      <c r="U777" s="25"/>
      <c r="V777" s="25"/>
      <c r="W777" s="24" t="s">
        <v>2964</v>
      </c>
      <c r="X777" s="24"/>
      <c r="Y777" s="24"/>
      <c r="Z777" s="12">
        <v>165.36</v>
      </c>
      <c r="AA777" s="12">
        <f t="shared" si="57"/>
        <v>115.75200000000001</v>
      </c>
      <c r="AB777" s="7">
        <f t="shared" si="58"/>
        <v>167.84040000000002</v>
      </c>
      <c r="AC777" s="7">
        <f t="shared" si="59"/>
        <v>151.05636000000001</v>
      </c>
    </row>
    <row r="778" spans="1:29" s="1" customFormat="1" ht="42" customHeight="1" outlineLevel="3" x14ac:dyDescent="0.2">
      <c r="A778" s="23">
        <v>95</v>
      </c>
      <c r="B778" s="23"/>
      <c r="C778" s="23"/>
      <c r="D778" s="24" t="s">
        <v>2965</v>
      </c>
      <c r="E778" s="24"/>
      <c r="F778" s="24"/>
      <c r="G778" s="24" t="s">
        <v>2966</v>
      </c>
      <c r="H778" s="24"/>
      <c r="I778" s="24"/>
      <c r="J778" s="24"/>
      <c r="K778" s="24"/>
      <c r="L778" s="24"/>
      <c r="M778" s="25" t="s">
        <v>2967</v>
      </c>
      <c r="N778" s="25"/>
      <c r="O778" s="25"/>
      <c r="P778" s="25"/>
      <c r="Q778" s="25"/>
      <c r="R778" s="25"/>
      <c r="S778" s="25"/>
      <c r="T778" s="25"/>
      <c r="U778" s="25"/>
      <c r="V778" s="25"/>
      <c r="W778" s="24" t="s">
        <v>2968</v>
      </c>
      <c r="X778" s="24"/>
      <c r="Y778" s="24"/>
      <c r="Z778" s="12">
        <v>211.12</v>
      </c>
      <c r="AA778" s="12">
        <f t="shared" ref="AA778:AA790" si="60">Z778/100*(100-$AB$8)</f>
        <v>147.78400000000002</v>
      </c>
      <c r="AB778" s="7">
        <f t="shared" si="58"/>
        <v>214.28680000000003</v>
      </c>
      <c r="AC778" s="7">
        <f t="shared" si="59"/>
        <v>192.85812000000001</v>
      </c>
    </row>
    <row r="779" spans="1:29" s="1" customFormat="1" ht="42" customHeight="1" outlineLevel="3" x14ac:dyDescent="0.2">
      <c r="A779" s="23">
        <v>96</v>
      </c>
      <c r="B779" s="23"/>
      <c r="C779" s="23"/>
      <c r="D779" s="24" t="s">
        <v>2969</v>
      </c>
      <c r="E779" s="24"/>
      <c r="F779" s="24"/>
      <c r="G779" s="24" t="s">
        <v>2970</v>
      </c>
      <c r="H779" s="24"/>
      <c r="I779" s="24"/>
      <c r="J779" s="24"/>
      <c r="K779" s="24"/>
      <c r="L779" s="24"/>
      <c r="M779" s="25" t="s">
        <v>2971</v>
      </c>
      <c r="N779" s="25"/>
      <c r="O779" s="25"/>
      <c r="P779" s="25"/>
      <c r="Q779" s="25"/>
      <c r="R779" s="25"/>
      <c r="S779" s="25"/>
      <c r="T779" s="25"/>
      <c r="U779" s="25"/>
      <c r="V779" s="25"/>
      <c r="W779" s="24" t="s">
        <v>2972</v>
      </c>
      <c r="X779" s="24"/>
      <c r="Y779" s="24"/>
      <c r="Z779" s="12">
        <v>211.12</v>
      </c>
      <c r="AA779" s="12">
        <f t="shared" si="60"/>
        <v>147.78400000000002</v>
      </c>
      <c r="AB779" s="7">
        <f t="shared" si="58"/>
        <v>214.28680000000003</v>
      </c>
      <c r="AC779" s="7">
        <f t="shared" si="59"/>
        <v>192.85812000000001</v>
      </c>
    </row>
    <row r="780" spans="1:29" s="1" customFormat="1" ht="42" customHeight="1" outlineLevel="3" x14ac:dyDescent="0.2">
      <c r="A780" s="23">
        <v>97</v>
      </c>
      <c r="B780" s="23"/>
      <c r="C780" s="23"/>
      <c r="D780" s="24" t="s">
        <v>2973</v>
      </c>
      <c r="E780" s="24"/>
      <c r="F780" s="24"/>
      <c r="G780" s="24" t="s">
        <v>2974</v>
      </c>
      <c r="H780" s="24"/>
      <c r="I780" s="24"/>
      <c r="J780" s="24"/>
      <c r="K780" s="24"/>
      <c r="L780" s="24"/>
      <c r="M780" s="25" t="s">
        <v>2975</v>
      </c>
      <c r="N780" s="25"/>
      <c r="O780" s="25"/>
      <c r="P780" s="25"/>
      <c r="Q780" s="25"/>
      <c r="R780" s="25"/>
      <c r="S780" s="25"/>
      <c r="T780" s="25"/>
      <c r="U780" s="25"/>
      <c r="V780" s="25"/>
      <c r="W780" s="24" t="s">
        <v>2976</v>
      </c>
      <c r="X780" s="24"/>
      <c r="Y780" s="24"/>
      <c r="Z780" s="12">
        <v>211.12</v>
      </c>
      <c r="AA780" s="12">
        <f t="shared" si="60"/>
        <v>147.78400000000002</v>
      </c>
      <c r="AB780" s="7">
        <f t="shared" si="58"/>
        <v>214.28680000000003</v>
      </c>
      <c r="AC780" s="7">
        <f t="shared" si="59"/>
        <v>192.85812000000001</v>
      </c>
    </row>
    <row r="781" spans="1:29" s="1" customFormat="1" ht="42" customHeight="1" outlineLevel="3" x14ac:dyDescent="0.2">
      <c r="A781" s="23">
        <v>98</v>
      </c>
      <c r="B781" s="23"/>
      <c r="C781" s="23"/>
      <c r="D781" s="24" t="s">
        <v>2977</v>
      </c>
      <c r="E781" s="24"/>
      <c r="F781" s="24"/>
      <c r="G781" s="24" t="s">
        <v>2978</v>
      </c>
      <c r="H781" s="24"/>
      <c r="I781" s="24"/>
      <c r="J781" s="24"/>
      <c r="K781" s="24"/>
      <c r="L781" s="24"/>
      <c r="M781" s="25" t="s">
        <v>2979</v>
      </c>
      <c r="N781" s="25"/>
      <c r="O781" s="25"/>
      <c r="P781" s="25"/>
      <c r="Q781" s="25"/>
      <c r="R781" s="25"/>
      <c r="S781" s="25"/>
      <c r="T781" s="25"/>
      <c r="U781" s="25"/>
      <c r="V781" s="25"/>
      <c r="W781" s="24" t="s">
        <v>2876</v>
      </c>
      <c r="X781" s="24"/>
      <c r="Y781" s="24"/>
      <c r="Z781" s="12">
        <v>278.72000000000003</v>
      </c>
      <c r="AA781" s="12">
        <f t="shared" si="60"/>
        <v>195.10400000000001</v>
      </c>
      <c r="AB781" s="7">
        <f t="shared" si="58"/>
        <v>282.9008</v>
      </c>
      <c r="AC781" s="7">
        <f t="shared" si="59"/>
        <v>254.61072000000001</v>
      </c>
    </row>
    <row r="782" spans="1:29" s="1" customFormat="1" ht="42" customHeight="1" outlineLevel="3" x14ac:dyDescent="0.2">
      <c r="A782" s="23">
        <v>99</v>
      </c>
      <c r="B782" s="23"/>
      <c r="C782" s="23"/>
      <c r="D782" s="24" t="s">
        <v>2980</v>
      </c>
      <c r="E782" s="24"/>
      <c r="F782" s="24"/>
      <c r="G782" s="24" t="s">
        <v>2981</v>
      </c>
      <c r="H782" s="24"/>
      <c r="I782" s="24"/>
      <c r="J782" s="24"/>
      <c r="K782" s="24"/>
      <c r="L782" s="24"/>
      <c r="M782" s="25" t="s">
        <v>2982</v>
      </c>
      <c r="N782" s="25"/>
      <c r="O782" s="25"/>
      <c r="P782" s="25"/>
      <c r="Q782" s="25"/>
      <c r="R782" s="25"/>
      <c r="S782" s="25"/>
      <c r="T782" s="25"/>
      <c r="U782" s="25"/>
      <c r="V782" s="25"/>
      <c r="W782" s="24" t="s">
        <v>2983</v>
      </c>
      <c r="X782" s="24"/>
      <c r="Y782" s="24"/>
      <c r="Z782" s="12">
        <v>211.12</v>
      </c>
      <c r="AA782" s="12">
        <f t="shared" si="60"/>
        <v>147.78400000000002</v>
      </c>
      <c r="AB782" s="7">
        <f t="shared" si="58"/>
        <v>214.28680000000003</v>
      </c>
      <c r="AC782" s="7">
        <f t="shared" si="59"/>
        <v>192.85812000000001</v>
      </c>
    </row>
    <row r="783" spans="1:29" s="1" customFormat="1" ht="42" customHeight="1" outlineLevel="3" x14ac:dyDescent="0.2">
      <c r="A783" s="23">
        <v>100</v>
      </c>
      <c r="B783" s="23"/>
      <c r="C783" s="23"/>
      <c r="D783" s="24" t="s">
        <v>2984</v>
      </c>
      <c r="E783" s="24"/>
      <c r="F783" s="24"/>
      <c r="G783" s="24" t="s">
        <v>2985</v>
      </c>
      <c r="H783" s="24"/>
      <c r="I783" s="24"/>
      <c r="J783" s="24"/>
      <c r="K783" s="24"/>
      <c r="L783" s="24"/>
      <c r="M783" s="25" t="s">
        <v>2986</v>
      </c>
      <c r="N783" s="25"/>
      <c r="O783" s="25"/>
      <c r="P783" s="25"/>
      <c r="Q783" s="25"/>
      <c r="R783" s="25"/>
      <c r="S783" s="25"/>
      <c r="T783" s="25"/>
      <c r="U783" s="25"/>
      <c r="V783" s="25"/>
      <c r="W783" s="24" t="s">
        <v>2987</v>
      </c>
      <c r="X783" s="24"/>
      <c r="Y783" s="24"/>
      <c r="Z783" s="14">
        <v>1678.56</v>
      </c>
      <c r="AA783" s="12">
        <f t="shared" si="60"/>
        <v>1174.992</v>
      </c>
      <c r="AB783" s="7">
        <f t="shared" si="58"/>
        <v>1703.7384</v>
      </c>
      <c r="AC783" s="7">
        <f t="shared" si="59"/>
        <v>1533.36456</v>
      </c>
    </row>
    <row r="784" spans="1:29" s="1" customFormat="1" ht="42" customHeight="1" outlineLevel="3" x14ac:dyDescent="0.2">
      <c r="A784" s="23">
        <v>101</v>
      </c>
      <c r="B784" s="23"/>
      <c r="C784" s="23"/>
      <c r="D784" s="24" t="s">
        <v>2988</v>
      </c>
      <c r="E784" s="24"/>
      <c r="F784" s="24"/>
      <c r="G784" s="24" t="s">
        <v>2989</v>
      </c>
      <c r="H784" s="24"/>
      <c r="I784" s="24"/>
      <c r="J784" s="24"/>
      <c r="K784" s="24"/>
      <c r="L784" s="24"/>
      <c r="M784" s="25" t="s">
        <v>2990</v>
      </c>
      <c r="N784" s="25"/>
      <c r="O784" s="25"/>
      <c r="P784" s="25"/>
      <c r="Q784" s="25"/>
      <c r="R784" s="25"/>
      <c r="S784" s="25"/>
      <c r="T784" s="25"/>
      <c r="U784" s="25"/>
      <c r="V784" s="25"/>
      <c r="W784" s="24" t="s">
        <v>2987</v>
      </c>
      <c r="X784" s="24"/>
      <c r="Y784" s="24"/>
      <c r="Z784" s="14">
        <v>2085.1999999999998</v>
      </c>
      <c r="AA784" s="12">
        <f t="shared" si="60"/>
        <v>1459.6399999999999</v>
      </c>
      <c r="AB784" s="7">
        <f t="shared" si="58"/>
        <v>2116.4779999999996</v>
      </c>
      <c r="AC784" s="7">
        <f t="shared" si="59"/>
        <v>1904.8301999999996</v>
      </c>
    </row>
    <row r="785" spans="1:29" ht="11.1" customHeight="1" outlineLevel="3" x14ac:dyDescent="0.2">
      <c r="A785" s="23">
        <v>102</v>
      </c>
      <c r="B785" s="23"/>
      <c r="C785" s="23"/>
      <c r="D785" s="24" t="s">
        <v>2991</v>
      </c>
      <c r="E785" s="24"/>
      <c r="F785" s="24"/>
      <c r="G785" s="24" t="s">
        <v>2992</v>
      </c>
      <c r="H785" s="24"/>
      <c r="I785" s="24"/>
      <c r="J785" s="24"/>
      <c r="K785" s="24"/>
      <c r="L785" s="24"/>
      <c r="M785" s="25" t="s">
        <v>2993</v>
      </c>
      <c r="N785" s="25"/>
      <c r="O785" s="25"/>
      <c r="P785" s="25"/>
      <c r="Q785" s="25"/>
      <c r="R785" s="25"/>
      <c r="S785" s="25"/>
      <c r="T785" s="25"/>
      <c r="U785" s="25"/>
      <c r="V785" s="25"/>
      <c r="W785" s="15"/>
      <c r="X785" s="34"/>
      <c r="Y785" s="35"/>
      <c r="Z785" s="12">
        <v>253.76</v>
      </c>
      <c r="AA785" s="12">
        <f t="shared" si="60"/>
        <v>177.63199999999998</v>
      </c>
      <c r="AB785" s="7">
        <f t="shared" si="58"/>
        <v>257.56639999999993</v>
      </c>
      <c r="AC785" s="7">
        <f t="shared" si="59"/>
        <v>231.80975999999995</v>
      </c>
    </row>
    <row r="786" spans="1:29" ht="11.1" customHeight="1" outlineLevel="3" x14ac:dyDescent="0.2">
      <c r="A786" s="23">
        <v>103</v>
      </c>
      <c r="B786" s="23"/>
      <c r="C786" s="23"/>
      <c r="D786" s="24" t="s">
        <v>2994</v>
      </c>
      <c r="E786" s="24"/>
      <c r="F786" s="24"/>
      <c r="G786" s="24" t="s">
        <v>2995</v>
      </c>
      <c r="H786" s="24"/>
      <c r="I786" s="24"/>
      <c r="J786" s="24"/>
      <c r="K786" s="24"/>
      <c r="L786" s="24"/>
      <c r="M786" s="25" t="s">
        <v>2996</v>
      </c>
      <c r="N786" s="25"/>
      <c r="O786" s="25"/>
      <c r="P786" s="25"/>
      <c r="Q786" s="25"/>
      <c r="R786" s="25"/>
      <c r="S786" s="25"/>
      <c r="T786" s="25"/>
      <c r="U786" s="25"/>
      <c r="V786" s="25"/>
      <c r="W786" s="15"/>
      <c r="X786" s="34"/>
      <c r="Y786" s="35"/>
      <c r="Z786" s="12">
        <v>272.48</v>
      </c>
      <c r="AA786" s="12">
        <f t="shared" si="60"/>
        <v>190.73600000000002</v>
      </c>
      <c r="AB786" s="7">
        <f t="shared" si="58"/>
        <v>276.56720000000001</v>
      </c>
      <c r="AC786" s="7">
        <f t="shared" si="59"/>
        <v>248.91048000000004</v>
      </c>
    </row>
    <row r="787" spans="1:29" ht="11.1" customHeight="1" outlineLevel="3" x14ac:dyDescent="0.2">
      <c r="A787" s="23">
        <v>104</v>
      </c>
      <c r="B787" s="23"/>
      <c r="C787" s="23"/>
      <c r="D787" s="24" t="s">
        <v>2997</v>
      </c>
      <c r="E787" s="24"/>
      <c r="F787" s="24"/>
      <c r="G787" s="24" t="s">
        <v>2998</v>
      </c>
      <c r="H787" s="24"/>
      <c r="I787" s="24"/>
      <c r="J787" s="24"/>
      <c r="K787" s="24"/>
      <c r="L787" s="24"/>
      <c r="M787" s="25" t="s">
        <v>2999</v>
      </c>
      <c r="N787" s="25"/>
      <c r="O787" s="25"/>
      <c r="P787" s="25"/>
      <c r="Q787" s="25"/>
      <c r="R787" s="25"/>
      <c r="S787" s="25"/>
      <c r="T787" s="25"/>
      <c r="U787" s="25"/>
      <c r="V787" s="25"/>
      <c r="W787" s="15"/>
      <c r="X787" s="34"/>
      <c r="Y787" s="35"/>
      <c r="Z787" s="12">
        <v>358.8</v>
      </c>
      <c r="AA787" s="12">
        <f t="shared" si="60"/>
        <v>251.16</v>
      </c>
      <c r="AB787" s="7">
        <f t="shared" si="58"/>
        <v>364.18199999999996</v>
      </c>
      <c r="AC787" s="7">
        <f t="shared" si="59"/>
        <v>327.76379999999995</v>
      </c>
    </row>
    <row r="788" spans="1:29" ht="11.1" customHeight="1" outlineLevel="3" x14ac:dyDescent="0.2">
      <c r="A788" s="23">
        <v>105</v>
      </c>
      <c r="B788" s="23"/>
      <c r="C788" s="23"/>
      <c r="D788" s="24" t="s">
        <v>3000</v>
      </c>
      <c r="E788" s="24"/>
      <c r="F788" s="24"/>
      <c r="G788" s="24" t="s">
        <v>3001</v>
      </c>
      <c r="H788" s="24"/>
      <c r="I788" s="24"/>
      <c r="J788" s="24"/>
      <c r="K788" s="24"/>
      <c r="L788" s="24"/>
      <c r="M788" s="25" t="s">
        <v>3002</v>
      </c>
      <c r="N788" s="25"/>
      <c r="O788" s="25"/>
      <c r="P788" s="25"/>
      <c r="Q788" s="25"/>
      <c r="R788" s="25"/>
      <c r="S788" s="25"/>
      <c r="T788" s="25"/>
      <c r="U788" s="25"/>
      <c r="V788" s="25"/>
      <c r="W788" s="15"/>
      <c r="X788" s="34"/>
      <c r="Y788" s="35"/>
      <c r="Z788" s="12">
        <v>264.16000000000003</v>
      </c>
      <c r="AA788" s="12">
        <f t="shared" si="60"/>
        <v>184.91200000000003</v>
      </c>
      <c r="AB788" s="7">
        <f t="shared" si="58"/>
        <v>268.12240000000003</v>
      </c>
      <c r="AC788" s="7">
        <f t="shared" si="59"/>
        <v>241.31016000000002</v>
      </c>
    </row>
    <row r="789" spans="1:29" s="1" customFormat="1" ht="42" customHeight="1" outlineLevel="3" x14ac:dyDescent="0.2">
      <c r="A789" s="23">
        <v>106</v>
      </c>
      <c r="B789" s="23"/>
      <c r="C789" s="23"/>
      <c r="D789" s="24" t="s">
        <v>3003</v>
      </c>
      <c r="E789" s="24"/>
      <c r="F789" s="24"/>
      <c r="G789" s="24" t="s">
        <v>3004</v>
      </c>
      <c r="H789" s="24"/>
      <c r="I789" s="24"/>
      <c r="J789" s="24"/>
      <c r="K789" s="24"/>
      <c r="L789" s="24"/>
      <c r="M789" s="25" t="s">
        <v>3005</v>
      </c>
      <c r="N789" s="25"/>
      <c r="O789" s="25"/>
      <c r="P789" s="25"/>
      <c r="Q789" s="25"/>
      <c r="R789" s="25"/>
      <c r="S789" s="25"/>
      <c r="T789" s="25"/>
      <c r="U789" s="25"/>
      <c r="V789" s="25"/>
      <c r="W789" s="24" t="s">
        <v>3004</v>
      </c>
      <c r="X789" s="24"/>
      <c r="Y789" s="24"/>
      <c r="Z789" s="12">
        <v>539.76</v>
      </c>
      <c r="AA789" s="12">
        <f t="shared" si="60"/>
        <v>377.83199999999999</v>
      </c>
      <c r="AB789" s="7">
        <f t="shared" si="58"/>
        <v>547.85640000000001</v>
      </c>
      <c r="AC789" s="7">
        <f t="shared" si="59"/>
        <v>493.07076000000001</v>
      </c>
    </row>
    <row r="790" spans="1:29" s="1" customFormat="1" ht="42" customHeight="1" outlineLevel="3" x14ac:dyDescent="0.2">
      <c r="A790" s="23">
        <v>107</v>
      </c>
      <c r="B790" s="23"/>
      <c r="C790" s="23"/>
      <c r="D790" s="24" t="s">
        <v>3006</v>
      </c>
      <c r="E790" s="24"/>
      <c r="F790" s="24"/>
      <c r="G790" s="24" t="s">
        <v>3007</v>
      </c>
      <c r="H790" s="24"/>
      <c r="I790" s="24"/>
      <c r="J790" s="24"/>
      <c r="K790" s="24"/>
      <c r="L790" s="24"/>
      <c r="M790" s="25" t="s">
        <v>3008</v>
      </c>
      <c r="N790" s="25"/>
      <c r="O790" s="25"/>
      <c r="P790" s="25"/>
      <c r="Q790" s="25"/>
      <c r="R790" s="25"/>
      <c r="S790" s="25"/>
      <c r="T790" s="25"/>
      <c r="U790" s="25"/>
      <c r="V790" s="25"/>
      <c r="W790" s="24" t="s">
        <v>3009</v>
      </c>
      <c r="X790" s="24"/>
      <c r="Y790" s="24"/>
      <c r="Z790" s="12">
        <v>577.20000000000005</v>
      </c>
      <c r="AA790" s="12">
        <f t="shared" si="60"/>
        <v>404.04</v>
      </c>
      <c r="AB790" s="7">
        <f t="shared" si="58"/>
        <v>585.85800000000006</v>
      </c>
      <c r="AC790" s="7">
        <f t="shared" si="59"/>
        <v>527.27220000000011</v>
      </c>
    </row>
    <row r="791" spans="1:29" s="1" customFormat="1" ht="42" customHeight="1" outlineLevel="3" x14ac:dyDescent="0.2">
      <c r="A791" s="23">
        <v>108</v>
      </c>
      <c r="B791" s="23"/>
      <c r="C791" s="23"/>
      <c r="D791" s="24" t="s">
        <v>3010</v>
      </c>
      <c r="E791" s="24"/>
      <c r="F791" s="24"/>
      <c r="G791" s="24" t="s">
        <v>3011</v>
      </c>
      <c r="H791" s="24"/>
      <c r="I791" s="24"/>
      <c r="J791" s="24"/>
      <c r="K791" s="24"/>
      <c r="L791" s="24"/>
      <c r="M791" s="25" t="s">
        <v>3012</v>
      </c>
      <c r="N791" s="25"/>
      <c r="O791" s="25"/>
      <c r="P791" s="25"/>
      <c r="Q791" s="25"/>
      <c r="R791" s="25"/>
      <c r="S791" s="25"/>
      <c r="T791" s="25"/>
      <c r="U791" s="25"/>
      <c r="V791" s="25"/>
      <c r="W791" s="24" t="s">
        <v>3013</v>
      </c>
      <c r="X791" s="24"/>
      <c r="Y791" s="24"/>
      <c r="Z791" s="12">
        <v>351.06</v>
      </c>
      <c r="AA791" s="12">
        <v>351.06</v>
      </c>
      <c r="AB791" s="7">
        <f t="shared" si="58"/>
        <v>509.03699999999998</v>
      </c>
      <c r="AC791" s="7">
        <f t="shared" si="59"/>
        <v>458.13329999999996</v>
      </c>
    </row>
    <row r="792" spans="1:29" s="1" customFormat="1" ht="42" customHeight="1" outlineLevel="3" x14ac:dyDescent="0.2">
      <c r="A792" s="23">
        <v>109</v>
      </c>
      <c r="B792" s="23"/>
      <c r="C792" s="23"/>
      <c r="D792" s="24" t="s">
        <v>3014</v>
      </c>
      <c r="E792" s="24"/>
      <c r="F792" s="24"/>
      <c r="G792" s="24" t="s">
        <v>3015</v>
      </c>
      <c r="H792" s="24"/>
      <c r="I792" s="24"/>
      <c r="J792" s="24"/>
      <c r="K792" s="24"/>
      <c r="L792" s="24"/>
      <c r="M792" s="25" t="s">
        <v>3016</v>
      </c>
      <c r="N792" s="25"/>
      <c r="O792" s="25"/>
      <c r="P792" s="25"/>
      <c r="Q792" s="25"/>
      <c r="R792" s="25"/>
      <c r="S792" s="25"/>
      <c r="T792" s="25"/>
      <c r="U792" s="25"/>
      <c r="V792" s="25"/>
      <c r="W792" s="24" t="s">
        <v>3015</v>
      </c>
      <c r="X792" s="24"/>
      <c r="Y792" s="24"/>
      <c r="Z792" s="12">
        <v>577.20000000000005</v>
      </c>
      <c r="AA792" s="12">
        <f>Z792/100*(100-$AB$8)</f>
        <v>404.04</v>
      </c>
      <c r="AB792" s="7">
        <f t="shared" si="58"/>
        <v>585.85800000000006</v>
      </c>
      <c r="AC792" s="7">
        <f t="shared" si="59"/>
        <v>527.27220000000011</v>
      </c>
    </row>
    <row r="793" spans="1:29" s="1" customFormat="1" ht="42" customHeight="1" outlineLevel="3" x14ac:dyDescent="0.2">
      <c r="A793" s="23">
        <v>110</v>
      </c>
      <c r="B793" s="23"/>
      <c r="C793" s="23"/>
      <c r="D793" s="24" t="s">
        <v>3017</v>
      </c>
      <c r="E793" s="24"/>
      <c r="F793" s="24"/>
      <c r="G793" s="24" t="s">
        <v>3018</v>
      </c>
      <c r="H793" s="24"/>
      <c r="I793" s="24"/>
      <c r="J793" s="24"/>
      <c r="K793" s="24"/>
      <c r="L793" s="24"/>
      <c r="M793" s="25" t="s">
        <v>3019</v>
      </c>
      <c r="N793" s="25"/>
      <c r="O793" s="25"/>
      <c r="P793" s="25"/>
      <c r="Q793" s="25"/>
      <c r="R793" s="25"/>
      <c r="S793" s="25"/>
      <c r="T793" s="25"/>
      <c r="U793" s="25"/>
      <c r="V793" s="25"/>
      <c r="W793" s="24" t="s">
        <v>3004</v>
      </c>
      <c r="X793" s="24"/>
      <c r="Y793" s="24"/>
      <c r="Z793" s="12">
        <v>359.84</v>
      </c>
      <c r="AA793" s="12">
        <f>Z793/100*(100-$AB$8)</f>
        <v>251.88799999999998</v>
      </c>
      <c r="AB793" s="7">
        <f t="shared" si="58"/>
        <v>365.23759999999993</v>
      </c>
      <c r="AC793" s="7">
        <f t="shared" si="59"/>
        <v>328.71383999999989</v>
      </c>
    </row>
    <row r="794" spans="1:29" s="1" customFormat="1" ht="42" customHeight="1" outlineLevel="3" x14ac:dyDescent="0.2">
      <c r="A794" s="23">
        <v>111</v>
      </c>
      <c r="B794" s="23"/>
      <c r="C794" s="23"/>
      <c r="D794" s="24" t="s">
        <v>3020</v>
      </c>
      <c r="E794" s="24"/>
      <c r="F794" s="24"/>
      <c r="G794" s="24" t="s">
        <v>3021</v>
      </c>
      <c r="H794" s="24"/>
      <c r="I794" s="24"/>
      <c r="J794" s="24"/>
      <c r="K794" s="24"/>
      <c r="L794" s="24"/>
      <c r="M794" s="25" t="s">
        <v>3022</v>
      </c>
      <c r="N794" s="25"/>
      <c r="O794" s="25"/>
      <c r="P794" s="25"/>
      <c r="Q794" s="25"/>
      <c r="R794" s="25"/>
      <c r="S794" s="25"/>
      <c r="T794" s="25"/>
      <c r="U794" s="25"/>
      <c r="V794" s="25"/>
      <c r="W794" s="24" t="s">
        <v>3023</v>
      </c>
      <c r="X794" s="24"/>
      <c r="Y794" s="24"/>
      <c r="Z794" s="12">
        <v>381.68</v>
      </c>
      <c r="AA794" s="12">
        <f>Z794/100*(100-$AB$8)</f>
        <v>267.17599999999999</v>
      </c>
      <c r="AB794" s="7">
        <f t="shared" si="58"/>
        <v>387.40519999999998</v>
      </c>
      <c r="AC794" s="7">
        <f t="shared" si="59"/>
        <v>348.66468000000003</v>
      </c>
    </row>
    <row r="795" spans="1:29" s="1" customFormat="1" ht="42" customHeight="1" outlineLevel="3" x14ac:dyDescent="0.2">
      <c r="A795" s="23">
        <v>112</v>
      </c>
      <c r="B795" s="23"/>
      <c r="C795" s="23"/>
      <c r="D795" s="24" t="s">
        <v>3024</v>
      </c>
      <c r="E795" s="24"/>
      <c r="F795" s="24"/>
      <c r="G795" s="24" t="s">
        <v>3025</v>
      </c>
      <c r="H795" s="24"/>
      <c r="I795" s="24"/>
      <c r="J795" s="24"/>
      <c r="K795" s="24"/>
      <c r="L795" s="24"/>
      <c r="M795" s="25" t="s">
        <v>3026</v>
      </c>
      <c r="N795" s="25"/>
      <c r="O795" s="25"/>
      <c r="P795" s="25"/>
      <c r="Q795" s="25"/>
      <c r="R795" s="25"/>
      <c r="S795" s="25"/>
      <c r="T795" s="25"/>
      <c r="U795" s="25"/>
      <c r="V795" s="25"/>
      <c r="W795" s="24" t="s">
        <v>3027</v>
      </c>
      <c r="X795" s="24"/>
      <c r="Y795" s="24"/>
      <c r="Z795" s="12">
        <v>239.72</v>
      </c>
      <c r="AA795" s="12">
        <v>239.72</v>
      </c>
      <c r="AB795" s="7">
        <f t="shared" si="58"/>
        <v>347.59399999999999</v>
      </c>
      <c r="AC795" s="7">
        <f t="shared" si="59"/>
        <v>312.83459999999997</v>
      </c>
    </row>
    <row r="796" spans="1:29" ht="11.1" customHeight="1" outlineLevel="3" x14ac:dyDescent="0.2">
      <c r="A796" s="23">
        <v>113</v>
      </c>
      <c r="B796" s="23"/>
      <c r="C796" s="23"/>
      <c r="D796" s="24" t="s">
        <v>3028</v>
      </c>
      <c r="E796" s="24"/>
      <c r="F796" s="24"/>
      <c r="G796" s="24" t="s">
        <v>3029</v>
      </c>
      <c r="H796" s="24"/>
      <c r="I796" s="24"/>
      <c r="J796" s="24"/>
      <c r="K796" s="24"/>
      <c r="L796" s="24"/>
      <c r="M796" s="25" t="s">
        <v>3030</v>
      </c>
      <c r="N796" s="25"/>
      <c r="O796" s="25"/>
      <c r="P796" s="25"/>
      <c r="Q796" s="25"/>
      <c r="R796" s="25"/>
      <c r="S796" s="25"/>
      <c r="T796" s="25"/>
      <c r="U796" s="25"/>
      <c r="V796" s="25"/>
      <c r="W796" s="15"/>
      <c r="X796" s="34"/>
      <c r="Y796" s="35"/>
      <c r="Z796" s="12">
        <v>381.68</v>
      </c>
      <c r="AA796" s="12">
        <f>Z796/100*(100-$AB$8)</f>
        <v>267.17599999999999</v>
      </c>
      <c r="AB796" s="7">
        <f t="shared" si="58"/>
        <v>387.40519999999998</v>
      </c>
      <c r="AC796" s="7">
        <f t="shared" si="59"/>
        <v>348.66468000000003</v>
      </c>
    </row>
    <row r="797" spans="1:29" s="1" customFormat="1" ht="42" customHeight="1" outlineLevel="3" x14ac:dyDescent="0.2">
      <c r="A797" s="23">
        <v>114</v>
      </c>
      <c r="B797" s="23"/>
      <c r="C797" s="23"/>
      <c r="D797" s="24" t="s">
        <v>3031</v>
      </c>
      <c r="E797" s="24"/>
      <c r="F797" s="24"/>
      <c r="G797" s="24" t="s">
        <v>3032</v>
      </c>
      <c r="H797" s="24"/>
      <c r="I797" s="24"/>
      <c r="J797" s="24"/>
      <c r="K797" s="24"/>
      <c r="L797" s="24"/>
      <c r="M797" s="25" t="s">
        <v>3033</v>
      </c>
      <c r="N797" s="25"/>
      <c r="O797" s="25"/>
      <c r="P797" s="25"/>
      <c r="Q797" s="25"/>
      <c r="R797" s="25"/>
      <c r="S797" s="25"/>
      <c r="T797" s="25"/>
      <c r="U797" s="25"/>
      <c r="V797" s="25"/>
      <c r="W797" s="24" t="s">
        <v>3004</v>
      </c>
      <c r="X797" s="24"/>
      <c r="Y797" s="24"/>
      <c r="Z797" s="12">
        <v>631.28</v>
      </c>
      <c r="AA797" s="12">
        <f>Z797/100*(100-$AB$8)</f>
        <v>441.89599999999996</v>
      </c>
      <c r="AB797" s="7">
        <f t="shared" si="58"/>
        <v>640.74919999999997</v>
      </c>
      <c r="AC797" s="7">
        <f t="shared" si="59"/>
        <v>576.67427999999995</v>
      </c>
    </row>
    <row r="798" spans="1:29" s="1" customFormat="1" ht="42" customHeight="1" outlineLevel="3" x14ac:dyDescent="0.2">
      <c r="A798" s="23">
        <v>115</v>
      </c>
      <c r="B798" s="23"/>
      <c r="C798" s="23"/>
      <c r="D798" s="24" t="s">
        <v>3034</v>
      </c>
      <c r="E798" s="24"/>
      <c r="F798" s="24"/>
      <c r="G798" s="24" t="s">
        <v>3035</v>
      </c>
      <c r="H798" s="24"/>
      <c r="I798" s="24"/>
      <c r="J798" s="24"/>
      <c r="K798" s="24"/>
      <c r="L798" s="24"/>
      <c r="M798" s="25" t="s">
        <v>3036</v>
      </c>
      <c r="N798" s="25"/>
      <c r="O798" s="25"/>
      <c r="P798" s="25"/>
      <c r="Q798" s="25"/>
      <c r="R798" s="25"/>
      <c r="S798" s="25"/>
      <c r="T798" s="25"/>
      <c r="U798" s="25"/>
      <c r="V798" s="25"/>
      <c r="W798" s="24" t="s">
        <v>3037</v>
      </c>
      <c r="X798" s="24"/>
      <c r="Y798" s="24"/>
      <c r="Z798" s="12">
        <v>670.8</v>
      </c>
      <c r="AA798" s="12">
        <f>Z798/100*(100-$AB$8)</f>
        <v>469.55999999999995</v>
      </c>
      <c r="AB798" s="7">
        <f t="shared" si="58"/>
        <v>680.86199999999985</v>
      </c>
      <c r="AC798" s="7">
        <f t="shared" si="59"/>
        <v>612.77579999999989</v>
      </c>
    </row>
    <row r="799" spans="1:29" s="1" customFormat="1" ht="42" customHeight="1" outlineLevel="3" x14ac:dyDescent="0.2">
      <c r="A799" s="23">
        <v>116</v>
      </c>
      <c r="B799" s="23"/>
      <c r="C799" s="23"/>
      <c r="D799" s="24" t="s">
        <v>3038</v>
      </c>
      <c r="E799" s="24"/>
      <c r="F799" s="24"/>
      <c r="G799" s="24" t="s">
        <v>3039</v>
      </c>
      <c r="H799" s="24"/>
      <c r="I799" s="24"/>
      <c r="J799" s="24"/>
      <c r="K799" s="24"/>
      <c r="L799" s="24"/>
      <c r="M799" s="25" t="s">
        <v>3040</v>
      </c>
      <c r="N799" s="25"/>
      <c r="O799" s="25"/>
      <c r="P799" s="25"/>
      <c r="Q799" s="25"/>
      <c r="R799" s="25"/>
      <c r="S799" s="25"/>
      <c r="T799" s="25"/>
      <c r="U799" s="25"/>
      <c r="V799" s="25"/>
      <c r="W799" s="24" t="s">
        <v>3041</v>
      </c>
      <c r="X799" s="24"/>
      <c r="Y799" s="24"/>
      <c r="Z799" s="12">
        <v>410.65</v>
      </c>
      <c r="AA799" s="12">
        <v>410.65</v>
      </c>
      <c r="AB799" s="7">
        <f t="shared" si="58"/>
        <v>595.4425</v>
      </c>
      <c r="AC799" s="7">
        <f t="shared" si="59"/>
        <v>535.89824999999996</v>
      </c>
    </row>
    <row r="800" spans="1:29" ht="11.1" customHeight="1" outlineLevel="3" x14ac:dyDescent="0.2">
      <c r="A800" s="23">
        <v>117</v>
      </c>
      <c r="B800" s="23"/>
      <c r="C800" s="23"/>
      <c r="D800" s="24" t="s">
        <v>3042</v>
      </c>
      <c r="E800" s="24"/>
      <c r="F800" s="24"/>
      <c r="G800" s="24" t="s">
        <v>3043</v>
      </c>
      <c r="H800" s="24"/>
      <c r="I800" s="24"/>
      <c r="J800" s="24"/>
      <c r="K800" s="24"/>
      <c r="L800" s="24"/>
      <c r="M800" s="25" t="s">
        <v>3044</v>
      </c>
      <c r="N800" s="25"/>
      <c r="O800" s="25"/>
      <c r="P800" s="25"/>
      <c r="Q800" s="25"/>
      <c r="R800" s="25"/>
      <c r="S800" s="25"/>
      <c r="T800" s="25"/>
      <c r="U800" s="25"/>
      <c r="V800" s="25"/>
      <c r="W800" s="15"/>
      <c r="X800" s="34"/>
      <c r="Y800" s="35"/>
      <c r="Z800" s="12">
        <v>670.8</v>
      </c>
      <c r="AA800" s="12">
        <f>Z800/100*(100-$AB$8)</f>
        <v>469.55999999999995</v>
      </c>
      <c r="AB800" s="7">
        <f t="shared" si="58"/>
        <v>680.86199999999985</v>
      </c>
      <c r="AC800" s="7">
        <f t="shared" si="59"/>
        <v>612.77579999999989</v>
      </c>
    </row>
    <row r="801" spans="1:29" s="1" customFormat="1" ht="42" customHeight="1" outlineLevel="3" x14ac:dyDescent="0.2">
      <c r="A801" s="23">
        <v>118</v>
      </c>
      <c r="B801" s="23"/>
      <c r="C801" s="23"/>
      <c r="D801" s="24" t="s">
        <v>3045</v>
      </c>
      <c r="E801" s="24"/>
      <c r="F801" s="24"/>
      <c r="G801" s="24" t="s">
        <v>3046</v>
      </c>
      <c r="H801" s="24"/>
      <c r="I801" s="24"/>
      <c r="J801" s="24"/>
      <c r="K801" s="24"/>
      <c r="L801" s="24"/>
      <c r="M801" s="25" t="s">
        <v>3047</v>
      </c>
      <c r="N801" s="25"/>
      <c r="O801" s="25"/>
      <c r="P801" s="25"/>
      <c r="Q801" s="25"/>
      <c r="R801" s="25"/>
      <c r="S801" s="25"/>
      <c r="T801" s="25"/>
      <c r="U801" s="25"/>
      <c r="V801" s="25"/>
      <c r="W801" s="24" t="s">
        <v>3004</v>
      </c>
      <c r="X801" s="24"/>
      <c r="Y801" s="24"/>
      <c r="Z801" s="12">
        <v>444.08</v>
      </c>
      <c r="AA801" s="12">
        <f>Z801/100*(100-$AB$8)</f>
        <v>310.85599999999994</v>
      </c>
      <c r="AB801" s="7">
        <f t="shared" si="58"/>
        <v>450.74119999999988</v>
      </c>
      <c r="AC801" s="7">
        <f t="shared" si="59"/>
        <v>405.66707999999994</v>
      </c>
    </row>
    <row r="802" spans="1:29" s="1" customFormat="1" ht="42" customHeight="1" outlineLevel="3" x14ac:dyDescent="0.2">
      <c r="A802" s="23">
        <v>119</v>
      </c>
      <c r="B802" s="23"/>
      <c r="C802" s="23"/>
      <c r="D802" s="24" t="s">
        <v>3048</v>
      </c>
      <c r="E802" s="24"/>
      <c r="F802" s="24"/>
      <c r="G802" s="24" t="s">
        <v>3049</v>
      </c>
      <c r="H802" s="24"/>
      <c r="I802" s="24"/>
      <c r="J802" s="24"/>
      <c r="K802" s="24"/>
      <c r="L802" s="24"/>
      <c r="M802" s="25" t="s">
        <v>3050</v>
      </c>
      <c r="N802" s="25"/>
      <c r="O802" s="25"/>
      <c r="P802" s="25"/>
      <c r="Q802" s="25"/>
      <c r="R802" s="25"/>
      <c r="S802" s="25"/>
      <c r="T802" s="25"/>
      <c r="U802" s="25"/>
      <c r="V802" s="25"/>
      <c r="W802" s="24" t="s">
        <v>3051</v>
      </c>
      <c r="X802" s="24"/>
      <c r="Y802" s="24"/>
      <c r="Z802" s="12">
        <v>476.32</v>
      </c>
      <c r="AA802" s="12">
        <f>Z802/100*(100-$AB$8)</f>
        <v>333.42400000000004</v>
      </c>
      <c r="AB802" s="7">
        <f t="shared" si="58"/>
        <v>483.46480000000003</v>
      </c>
      <c r="AC802" s="7">
        <f t="shared" si="59"/>
        <v>435.11832000000004</v>
      </c>
    </row>
    <row r="803" spans="1:29" s="1" customFormat="1" ht="42" customHeight="1" outlineLevel="3" x14ac:dyDescent="0.2">
      <c r="A803" s="23">
        <v>120</v>
      </c>
      <c r="B803" s="23"/>
      <c r="C803" s="23"/>
      <c r="D803" s="24" t="s">
        <v>3052</v>
      </c>
      <c r="E803" s="24"/>
      <c r="F803" s="24"/>
      <c r="G803" s="24" t="s">
        <v>3053</v>
      </c>
      <c r="H803" s="24"/>
      <c r="I803" s="24"/>
      <c r="J803" s="24"/>
      <c r="K803" s="24"/>
      <c r="L803" s="24"/>
      <c r="M803" s="25" t="s">
        <v>3054</v>
      </c>
      <c r="N803" s="25"/>
      <c r="O803" s="25"/>
      <c r="P803" s="25"/>
      <c r="Q803" s="25"/>
      <c r="R803" s="25"/>
      <c r="S803" s="25"/>
      <c r="T803" s="25"/>
      <c r="U803" s="25"/>
      <c r="V803" s="25"/>
      <c r="W803" s="24" t="s">
        <v>3055</v>
      </c>
      <c r="X803" s="24"/>
      <c r="Y803" s="24"/>
      <c r="Z803" s="12">
        <v>307.25</v>
      </c>
      <c r="AA803" s="12">
        <v>307.25</v>
      </c>
      <c r="AB803" s="7">
        <f t="shared" si="58"/>
        <v>445.51249999999999</v>
      </c>
      <c r="AC803" s="7">
        <f t="shared" si="59"/>
        <v>400.96125000000001</v>
      </c>
    </row>
    <row r="804" spans="1:29" ht="11.1" customHeight="1" outlineLevel="3" x14ac:dyDescent="0.2">
      <c r="A804" s="23">
        <v>121</v>
      </c>
      <c r="B804" s="23"/>
      <c r="C804" s="23"/>
      <c r="D804" s="24" t="s">
        <v>3056</v>
      </c>
      <c r="E804" s="24"/>
      <c r="F804" s="24"/>
      <c r="G804" s="24" t="s">
        <v>3057</v>
      </c>
      <c r="H804" s="24"/>
      <c r="I804" s="24"/>
      <c r="J804" s="24"/>
      <c r="K804" s="24"/>
      <c r="L804" s="24"/>
      <c r="M804" s="25" t="s">
        <v>3058</v>
      </c>
      <c r="N804" s="25"/>
      <c r="O804" s="25"/>
      <c r="P804" s="25"/>
      <c r="Q804" s="25"/>
      <c r="R804" s="25"/>
      <c r="S804" s="25"/>
      <c r="T804" s="25"/>
      <c r="U804" s="25"/>
      <c r="V804" s="25"/>
      <c r="W804" s="15"/>
      <c r="X804" s="34"/>
      <c r="Y804" s="35"/>
      <c r="Z804" s="12">
        <v>476.32</v>
      </c>
      <c r="AA804" s="12">
        <f>Z804/100*(100-$AB$8)</f>
        <v>333.42400000000004</v>
      </c>
      <c r="AB804" s="7">
        <f t="shared" si="58"/>
        <v>483.46480000000003</v>
      </c>
      <c r="AC804" s="7">
        <f t="shared" si="59"/>
        <v>435.11832000000004</v>
      </c>
    </row>
    <row r="805" spans="1:29" s="1" customFormat="1" ht="42" customHeight="1" outlineLevel="3" x14ac:dyDescent="0.2">
      <c r="A805" s="23">
        <v>122</v>
      </c>
      <c r="B805" s="23"/>
      <c r="C805" s="23"/>
      <c r="D805" s="24" t="s">
        <v>3059</v>
      </c>
      <c r="E805" s="24"/>
      <c r="F805" s="24"/>
      <c r="G805" s="24" t="s">
        <v>3060</v>
      </c>
      <c r="H805" s="24"/>
      <c r="I805" s="24"/>
      <c r="J805" s="24"/>
      <c r="K805" s="24"/>
      <c r="L805" s="24"/>
      <c r="M805" s="25" t="s">
        <v>3061</v>
      </c>
      <c r="N805" s="25"/>
      <c r="O805" s="25"/>
      <c r="P805" s="25"/>
      <c r="Q805" s="25"/>
      <c r="R805" s="25"/>
      <c r="S805" s="25"/>
      <c r="T805" s="25"/>
      <c r="U805" s="25"/>
      <c r="V805" s="25"/>
      <c r="W805" s="24" t="s">
        <v>3004</v>
      </c>
      <c r="X805" s="24"/>
      <c r="Y805" s="24"/>
      <c r="Z805" s="12">
        <v>798.72</v>
      </c>
      <c r="AA805" s="12">
        <f>Z805/100*(100-$AB$8)</f>
        <v>559.10400000000004</v>
      </c>
      <c r="AB805" s="7">
        <f t="shared" si="58"/>
        <v>810.70080000000007</v>
      </c>
      <c r="AC805" s="7">
        <f t="shared" si="59"/>
        <v>729.63072</v>
      </c>
    </row>
    <row r="806" spans="1:29" s="1" customFormat="1" ht="42" customHeight="1" outlineLevel="3" x14ac:dyDescent="0.2">
      <c r="A806" s="23">
        <v>123</v>
      </c>
      <c r="B806" s="23"/>
      <c r="C806" s="23"/>
      <c r="D806" s="24" t="s">
        <v>3062</v>
      </c>
      <c r="E806" s="24"/>
      <c r="F806" s="24"/>
      <c r="G806" s="24" t="s">
        <v>3063</v>
      </c>
      <c r="H806" s="24"/>
      <c r="I806" s="24"/>
      <c r="J806" s="24"/>
      <c r="K806" s="24"/>
      <c r="L806" s="24"/>
      <c r="M806" s="25" t="s">
        <v>3064</v>
      </c>
      <c r="N806" s="25"/>
      <c r="O806" s="25"/>
      <c r="P806" s="25"/>
      <c r="Q806" s="25"/>
      <c r="R806" s="25"/>
      <c r="S806" s="25"/>
      <c r="T806" s="25"/>
      <c r="U806" s="25"/>
      <c r="V806" s="25"/>
      <c r="W806" s="24" t="s">
        <v>3065</v>
      </c>
      <c r="X806" s="24"/>
      <c r="Y806" s="24"/>
      <c r="Z806" s="12">
        <v>855.92</v>
      </c>
      <c r="AA806" s="12">
        <f>Z806/100*(100-$AB$8)</f>
        <v>599.14399999999989</v>
      </c>
      <c r="AB806" s="7">
        <f t="shared" si="58"/>
        <v>868.75879999999984</v>
      </c>
      <c r="AC806" s="7">
        <f t="shared" si="59"/>
        <v>781.8829199999999</v>
      </c>
    </row>
    <row r="807" spans="1:29" s="1" customFormat="1" ht="42" customHeight="1" outlineLevel="3" x14ac:dyDescent="0.2">
      <c r="A807" s="23">
        <v>124</v>
      </c>
      <c r="B807" s="23"/>
      <c r="C807" s="23"/>
      <c r="D807" s="24" t="s">
        <v>3066</v>
      </c>
      <c r="E807" s="24"/>
      <c r="F807" s="24"/>
      <c r="G807" s="24" t="s">
        <v>3067</v>
      </c>
      <c r="H807" s="24"/>
      <c r="I807" s="24"/>
      <c r="J807" s="24"/>
      <c r="K807" s="24"/>
      <c r="L807" s="24"/>
      <c r="M807" s="25" t="s">
        <v>3068</v>
      </c>
      <c r="N807" s="25"/>
      <c r="O807" s="25"/>
      <c r="P807" s="25"/>
      <c r="Q807" s="25"/>
      <c r="R807" s="25"/>
      <c r="S807" s="25"/>
      <c r="T807" s="25"/>
      <c r="U807" s="25"/>
      <c r="V807" s="25"/>
      <c r="W807" s="24" t="s">
        <v>3069</v>
      </c>
      <c r="X807" s="24"/>
      <c r="Y807" s="24"/>
      <c r="Z807" s="12">
        <v>588.04</v>
      </c>
      <c r="AA807" s="12">
        <v>588.04</v>
      </c>
      <c r="AB807" s="7">
        <f t="shared" si="58"/>
        <v>852.6579999999999</v>
      </c>
      <c r="AC807" s="7">
        <f t="shared" si="59"/>
        <v>767.39219999999989</v>
      </c>
    </row>
    <row r="808" spans="1:29" s="1" customFormat="1" ht="42" customHeight="1" outlineLevel="3" x14ac:dyDescent="0.2">
      <c r="A808" s="23">
        <v>125</v>
      </c>
      <c r="B808" s="23"/>
      <c r="C808" s="23"/>
      <c r="D808" s="24" t="s">
        <v>3070</v>
      </c>
      <c r="E808" s="24"/>
      <c r="F808" s="24"/>
      <c r="G808" s="24" t="s">
        <v>3071</v>
      </c>
      <c r="H808" s="24"/>
      <c r="I808" s="24"/>
      <c r="J808" s="24"/>
      <c r="K808" s="24"/>
      <c r="L808" s="24"/>
      <c r="M808" s="25" t="s">
        <v>3072</v>
      </c>
      <c r="N808" s="25"/>
      <c r="O808" s="25"/>
      <c r="P808" s="25"/>
      <c r="Q808" s="25"/>
      <c r="R808" s="25"/>
      <c r="S808" s="25"/>
      <c r="T808" s="25"/>
      <c r="U808" s="25"/>
      <c r="V808" s="25"/>
      <c r="W808" s="24" t="s">
        <v>3015</v>
      </c>
      <c r="X808" s="24"/>
      <c r="Y808" s="24"/>
      <c r="Z808" s="12">
        <v>855.92</v>
      </c>
      <c r="AA808" s="12">
        <f>Z808/100*(100-$AB$8)</f>
        <v>599.14399999999989</v>
      </c>
      <c r="AB808" s="7">
        <f t="shared" si="58"/>
        <v>868.75879999999984</v>
      </c>
      <c r="AC808" s="7">
        <f t="shared" si="59"/>
        <v>781.8829199999999</v>
      </c>
    </row>
    <row r="809" spans="1:29" s="1" customFormat="1" ht="42" customHeight="1" outlineLevel="3" x14ac:dyDescent="0.2">
      <c r="A809" s="23">
        <v>126</v>
      </c>
      <c r="B809" s="23"/>
      <c r="C809" s="23"/>
      <c r="D809" s="24" t="s">
        <v>3073</v>
      </c>
      <c r="E809" s="24"/>
      <c r="F809" s="24"/>
      <c r="G809" s="24" t="s">
        <v>3074</v>
      </c>
      <c r="H809" s="24"/>
      <c r="I809" s="24"/>
      <c r="J809" s="24"/>
      <c r="K809" s="24"/>
      <c r="L809" s="24"/>
      <c r="M809" s="25" t="s">
        <v>3075</v>
      </c>
      <c r="N809" s="25"/>
      <c r="O809" s="25"/>
      <c r="P809" s="25"/>
      <c r="Q809" s="25"/>
      <c r="R809" s="25"/>
      <c r="S809" s="25"/>
      <c r="T809" s="25"/>
      <c r="U809" s="25"/>
      <c r="V809" s="25"/>
      <c r="W809" s="24" t="s">
        <v>3076</v>
      </c>
      <c r="X809" s="24"/>
      <c r="Y809" s="24"/>
      <c r="Z809" s="12">
        <v>423.5</v>
      </c>
      <c r="AA809" s="12">
        <v>423.5</v>
      </c>
      <c r="AB809" s="7">
        <f t="shared" si="58"/>
        <v>614.07499999999993</v>
      </c>
      <c r="AC809" s="7">
        <f t="shared" si="59"/>
        <v>552.6674999999999</v>
      </c>
    </row>
    <row r="810" spans="1:29" s="1" customFormat="1" ht="42" customHeight="1" outlineLevel="3" x14ac:dyDescent="0.2">
      <c r="A810" s="23">
        <v>127</v>
      </c>
      <c r="B810" s="23"/>
      <c r="C810" s="23"/>
      <c r="D810" s="24" t="s">
        <v>3077</v>
      </c>
      <c r="E810" s="24"/>
      <c r="F810" s="24"/>
      <c r="G810" s="24" t="s">
        <v>3078</v>
      </c>
      <c r="H810" s="24"/>
      <c r="I810" s="24"/>
      <c r="J810" s="24"/>
      <c r="K810" s="24"/>
      <c r="L810" s="24"/>
      <c r="M810" s="25" t="s">
        <v>3079</v>
      </c>
      <c r="N810" s="25"/>
      <c r="O810" s="25"/>
      <c r="P810" s="25"/>
      <c r="Q810" s="25"/>
      <c r="R810" s="25"/>
      <c r="S810" s="25"/>
      <c r="T810" s="25"/>
      <c r="U810" s="25"/>
      <c r="V810" s="25"/>
      <c r="W810" s="24" t="s">
        <v>3080</v>
      </c>
      <c r="X810" s="24"/>
      <c r="Y810" s="24"/>
      <c r="Z810" s="12">
        <v>698.18</v>
      </c>
      <c r="AA810" s="12">
        <v>698.18</v>
      </c>
      <c r="AB810" s="7">
        <f t="shared" si="58"/>
        <v>1012.3609999999999</v>
      </c>
      <c r="AC810" s="7">
        <f t="shared" si="59"/>
        <v>911.12489999999991</v>
      </c>
    </row>
    <row r="811" spans="1:29" ht="23.1" customHeight="1" outlineLevel="3" x14ac:dyDescent="0.2">
      <c r="A811" s="23">
        <v>128</v>
      </c>
      <c r="B811" s="23"/>
      <c r="C811" s="23"/>
      <c r="D811" s="24" t="s">
        <v>3081</v>
      </c>
      <c r="E811" s="24"/>
      <c r="F811" s="24"/>
      <c r="G811" s="24" t="s">
        <v>3082</v>
      </c>
      <c r="H811" s="24"/>
      <c r="I811" s="24"/>
      <c r="J811" s="24"/>
      <c r="K811" s="24"/>
      <c r="L811" s="24"/>
      <c r="M811" s="25" t="s">
        <v>3083</v>
      </c>
      <c r="N811" s="25"/>
      <c r="O811" s="25"/>
      <c r="P811" s="25"/>
      <c r="Q811" s="25"/>
      <c r="R811" s="25"/>
      <c r="S811" s="25"/>
      <c r="T811" s="25"/>
      <c r="U811" s="25"/>
      <c r="V811" s="25"/>
      <c r="W811" s="15"/>
      <c r="X811" s="34"/>
      <c r="Y811" s="35"/>
      <c r="Z811" s="12">
        <v>806.78</v>
      </c>
      <c r="AA811" s="12">
        <v>806.78</v>
      </c>
      <c r="AB811" s="7">
        <f t="shared" si="58"/>
        <v>1169.8309999999999</v>
      </c>
      <c r="AC811" s="7">
        <f t="shared" si="59"/>
        <v>1052.8479</v>
      </c>
    </row>
    <row r="812" spans="1:29" ht="23.1" customHeight="1" outlineLevel="3" x14ac:dyDescent="0.2">
      <c r="A812" s="23">
        <v>129</v>
      </c>
      <c r="B812" s="23"/>
      <c r="C812" s="23"/>
      <c r="D812" s="24" t="s">
        <v>3084</v>
      </c>
      <c r="E812" s="24"/>
      <c r="F812" s="24"/>
      <c r="G812" s="24" t="s">
        <v>3085</v>
      </c>
      <c r="H812" s="24"/>
      <c r="I812" s="24"/>
      <c r="J812" s="24"/>
      <c r="K812" s="24"/>
      <c r="L812" s="24"/>
      <c r="M812" s="25" t="s">
        <v>3086</v>
      </c>
      <c r="N812" s="25"/>
      <c r="O812" s="25"/>
      <c r="P812" s="25"/>
      <c r="Q812" s="25"/>
      <c r="R812" s="25"/>
      <c r="S812" s="25"/>
      <c r="T812" s="25"/>
      <c r="U812" s="25"/>
      <c r="V812" s="25"/>
      <c r="W812" s="15"/>
      <c r="X812" s="34"/>
      <c r="Y812" s="35"/>
      <c r="Z812" s="12">
        <v>484.06</v>
      </c>
      <c r="AA812" s="12">
        <v>484.06</v>
      </c>
      <c r="AB812" s="7">
        <f t="shared" si="58"/>
        <v>701.88699999999994</v>
      </c>
      <c r="AC812" s="7">
        <f t="shared" si="59"/>
        <v>631.6982999999999</v>
      </c>
    </row>
    <row r="813" spans="1:29" s="1" customFormat="1" ht="42" customHeight="1" outlineLevel="3" x14ac:dyDescent="0.2">
      <c r="A813" s="23">
        <v>130</v>
      </c>
      <c r="B813" s="23"/>
      <c r="C813" s="23"/>
      <c r="D813" s="24" t="s">
        <v>3087</v>
      </c>
      <c r="E813" s="24"/>
      <c r="F813" s="24"/>
      <c r="G813" s="24" t="s">
        <v>3088</v>
      </c>
      <c r="H813" s="24"/>
      <c r="I813" s="24"/>
      <c r="J813" s="24"/>
      <c r="K813" s="24"/>
      <c r="L813" s="24"/>
      <c r="M813" s="25" t="s">
        <v>3089</v>
      </c>
      <c r="N813" s="25"/>
      <c r="O813" s="25"/>
      <c r="P813" s="25"/>
      <c r="Q813" s="25"/>
      <c r="R813" s="25"/>
      <c r="S813" s="25"/>
      <c r="T813" s="25"/>
      <c r="U813" s="25"/>
      <c r="V813" s="25"/>
      <c r="W813" s="24" t="s">
        <v>3090</v>
      </c>
      <c r="X813" s="24"/>
      <c r="Y813" s="24"/>
      <c r="Z813" s="12">
        <v>127.92</v>
      </c>
      <c r="AA813" s="12">
        <f>Z813/100*(100-$AB$8)</f>
        <v>89.544000000000011</v>
      </c>
      <c r="AB813" s="7">
        <f t="shared" si="58"/>
        <v>129.83880000000002</v>
      </c>
      <c r="AC813" s="7">
        <f t="shared" si="59"/>
        <v>116.85492000000002</v>
      </c>
    </row>
    <row r="814" spans="1:29" s="1" customFormat="1" ht="42" customHeight="1" outlineLevel="3" x14ac:dyDescent="0.2">
      <c r="A814" s="23">
        <v>131</v>
      </c>
      <c r="B814" s="23"/>
      <c r="C814" s="23"/>
      <c r="D814" s="24" t="s">
        <v>3091</v>
      </c>
      <c r="E814" s="24"/>
      <c r="F814" s="24"/>
      <c r="G814" s="24" t="s">
        <v>3092</v>
      </c>
      <c r="H814" s="24"/>
      <c r="I814" s="24"/>
      <c r="J814" s="24"/>
      <c r="K814" s="24"/>
      <c r="L814" s="24"/>
      <c r="M814" s="25" t="s">
        <v>3093</v>
      </c>
      <c r="N814" s="25"/>
      <c r="O814" s="25"/>
      <c r="P814" s="25"/>
      <c r="Q814" s="25"/>
      <c r="R814" s="25"/>
      <c r="S814" s="25"/>
      <c r="T814" s="25"/>
      <c r="U814" s="25"/>
      <c r="V814" s="25"/>
      <c r="W814" s="24" t="s">
        <v>3094</v>
      </c>
      <c r="X814" s="24"/>
      <c r="Y814" s="24"/>
      <c r="Z814" s="12">
        <v>261.04000000000002</v>
      </c>
      <c r="AA814" s="12">
        <f>Z814/100*(100-$AB$8)</f>
        <v>182.72800000000001</v>
      </c>
      <c r="AB814" s="7">
        <f t="shared" si="58"/>
        <v>264.9556</v>
      </c>
      <c r="AC814" s="7">
        <f t="shared" si="59"/>
        <v>238.46004000000002</v>
      </c>
    </row>
    <row r="815" spans="1:29" s="1" customFormat="1" ht="42" customHeight="1" outlineLevel="3" x14ac:dyDescent="0.2">
      <c r="A815" s="23">
        <v>132</v>
      </c>
      <c r="B815" s="23"/>
      <c r="C815" s="23"/>
      <c r="D815" s="24" t="s">
        <v>3095</v>
      </c>
      <c r="E815" s="24"/>
      <c r="F815" s="24"/>
      <c r="G815" s="24" t="s">
        <v>3096</v>
      </c>
      <c r="H815" s="24"/>
      <c r="I815" s="24"/>
      <c r="J815" s="24"/>
      <c r="K815" s="24"/>
      <c r="L815" s="24"/>
      <c r="M815" s="25" t="s">
        <v>3097</v>
      </c>
      <c r="N815" s="25"/>
      <c r="O815" s="25"/>
      <c r="P815" s="25"/>
      <c r="Q815" s="25"/>
      <c r="R815" s="25"/>
      <c r="S815" s="25"/>
      <c r="T815" s="25"/>
      <c r="U815" s="25"/>
      <c r="V815" s="25"/>
      <c r="W815" s="24" t="s">
        <v>3098</v>
      </c>
      <c r="X815" s="24"/>
      <c r="Y815" s="24"/>
      <c r="Z815" s="12">
        <v>155.74</v>
      </c>
      <c r="AA815" s="12">
        <v>155.74</v>
      </c>
      <c r="AB815" s="7">
        <f t="shared" si="58"/>
        <v>225.82300000000001</v>
      </c>
      <c r="AC815" s="7">
        <f t="shared" si="59"/>
        <v>203.2407</v>
      </c>
    </row>
    <row r="816" spans="1:29" s="1" customFormat="1" ht="42" customHeight="1" outlineLevel="3" x14ac:dyDescent="0.2">
      <c r="A816" s="23">
        <v>133</v>
      </c>
      <c r="B816" s="23"/>
      <c r="C816" s="23"/>
      <c r="D816" s="24" t="s">
        <v>3099</v>
      </c>
      <c r="E816" s="24"/>
      <c r="F816" s="24"/>
      <c r="G816" s="24" t="s">
        <v>3100</v>
      </c>
      <c r="H816" s="24"/>
      <c r="I816" s="24"/>
      <c r="J816" s="24"/>
      <c r="K816" s="24"/>
      <c r="L816" s="24"/>
      <c r="M816" s="25" t="s">
        <v>3101</v>
      </c>
      <c r="N816" s="25"/>
      <c r="O816" s="25"/>
      <c r="P816" s="25"/>
      <c r="Q816" s="25"/>
      <c r="R816" s="25"/>
      <c r="S816" s="25"/>
      <c r="T816" s="25"/>
      <c r="U816" s="25"/>
      <c r="V816" s="25"/>
      <c r="W816" s="24" t="s">
        <v>3102</v>
      </c>
      <c r="X816" s="24"/>
      <c r="Y816" s="24"/>
      <c r="Z816" s="12">
        <v>620.88</v>
      </c>
      <c r="AA816" s="12">
        <f>Z816/100*(100-$AB$8)</f>
        <v>434.61599999999999</v>
      </c>
      <c r="AB816" s="7">
        <f t="shared" si="58"/>
        <v>630.19319999999993</v>
      </c>
      <c r="AC816" s="7">
        <f t="shared" si="59"/>
        <v>567.17387999999994</v>
      </c>
    </row>
    <row r="817" spans="1:29" s="1" customFormat="1" ht="42" customHeight="1" outlineLevel="3" x14ac:dyDescent="0.2">
      <c r="A817" s="23">
        <v>134</v>
      </c>
      <c r="B817" s="23"/>
      <c r="C817" s="23"/>
      <c r="D817" s="24" t="s">
        <v>3103</v>
      </c>
      <c r="E817" s="24"/>
      <c r="F817" s="24"/>
      <c r="G817" s="24" t="s">
        <v>3104</v>
      </c>
      <c r="H817" s="24"/>
      <c r="I817" s="24"/>
      <c r="J817" s="24"/>
      <c r="K817" s="24"/>
      <c r="L817" s="24"/>
      <c r="M817" s="25" t="s">
        <v>3105</v>
      </c>
      <c r="N817" s="25"/>
      <c r="O817" s="25"/>
      <c r="P817" s="25"/>
      <c r="Q817" s="25"/>
      <c r="R817" s="25"/>
      <c r="S817" s="25"/>
      <c r="T817" s="25"/>
      <c r="U817" s="25"/>
      <c r="V817" s="25"/>
      <c r="W817" s="24" t="s">
        <v>3106</v>
      </c>
      <c r="X817" s="24"/>
      <c r="Y817" s="24"/>
      <c r="Z817" s="12">
        <v>543.91999999999996</v>
      </c>
      <c r="AA817" s="12">
        <f>Z817/100*(100-$AB$8)</f>
        <v>380.74399999999997</v>
      </c>
      <c r="AB817" s="7">
        <f t="shared" si="58"/>
        <v>552.07879999999989</v>
      </c>
      <c r="AC817" s="7">
        <f t="shared" si="59"/>
        <v>496.8709199999999</v>
      </c>
    </row>
    <row r="818" spans="1:29" s="1" customFormat="1" ht="42" customHeight="1" outlineLevel="3" x14ac:dyDescent="0.2">
      <c r="A818" s="23">
        <v>135</v>
      </c>
      <c r="B818" s="23"/>
      <c r="C818" s="23"/>
      <c r="D818" s="24" t="s">
        <v>3107</v>
      </c>
      <c r="E818" s="24"/>
      <c r="F818" s="24"/>
      <c r="G818" s="24" t="s">
        <v>3108</v>
      </c>
      <c r="H818" s="24"/>
      <c r="I818" s="24"/>
      <c r="J818" s="24"/>
      <c r="K818" s="24"/>
      <c r="L818" s="24"/>
      <c r="M818" s="25" t="s">
        <v>3109</v>
      </c>
      <c r="N818" s="25"/>
      <c r="O818" s="25"/>
      <c r="P818" s="25"/>
      <c r="Q818" s="25"/>
      <c r="R818" s="25"/>
      <c r="S818" s="25"/>
      <c r="T818" s="25"/>
      <c r="U818" s="25"/>
      <c r="V818" s="25"/>
      <c r="W818" s="24" t="s">
        <v>3110</v>
      </c>
      <c r="X818" s="24"/>
      <c r="Y818" s="24"/>
      <c r="Z818" s="12">
        <v>364.31</v>
      </c>
      <c r="AA818" s="12">
        <v>364.31</v>
      </c>
      <c r="AB818" s="7">
        <f t="shared" si="58"/>
        <v>528.24950000000001</v>
      </c>
      <c r="AC818" s="7">
        <f t="shared" si="59"/>
        <v>475.42455000000001</v>
      </c>
    </row>
    <row r="819" spans="1:29" s="1" customFormat="1" ht="42" customHeight="1" outlineLevel="3" x14ac:dyDescent="0.2">
      <c r="A819" s="23">
        <v>136</v>
      </c>
      <c r="B819" s="23"/>
      <c r="C819" s="23"/>
      <c r="D819" s="24" t="s">
        <v>3111</v>
      </c>
      <c r="E819" s="24"/>
      <c r="F819" s="24"/>
      <c r="G819" s="24" t="s">
        <v>3112</v>
      </c>
      <c r="H819" s="24"/>
      <c r="I819" s="24"/>
      <c r="J819" s="24"/>
      <c r="K819" s="24"/>
      <c r="L819" s="24"/>
      <c r="M819" s="25" t="s">
        <v>3113</v>
      </c>
      <c r="N819" s="25"/>
      <c r="O819" s="25"/>
      <c r="P819" s="25"/>
      <c r="Q819" s="25"/>
      <c r="R819" s="25"/>
      <c r="S819" s="25"/>
      <c r="T819" s="25"/>
      <c r="U819" s="25"/>
      <c r="V819" s="25"/>
      <c r="W819" s="24" t="s">
        <v>3114</v>
      </c>
      <c r="X819" s="24"/>
      <c r="Y819" s="24"/>
      <c r="Z819" s="12">
        <v>591.76</v>
      </c>
      <c r="AA819" s="12">
        <f t="shared" ref="AA819:AA829" si="61">Z819/100*(100-$AB$8)</f>
        <v>414.23200000000003</v>
      </c>
      <c r="AB819" s="7">
        <f t="shared" si="58"/>
        <v>600.63639999999998</v>
      </c>
      <c r="AC819" s="7">
        <f t="shared" si="59"/>
        <v>540.57276000000002</v>
      </c>
    </row>
    <row r="820" spans="1:29" s="1" customFormat="1" ht="42" customHeight="1" outlineLevel="3" x14ac:dyDescent="0.2">
      <c r="A820" s="23">
        <v>137</v>
      </c>
      <c r="B820" s="23"/>
      <c r="C820" s="23"/>
      <c r="D820" s="24" t="s">
        <v>3115</v>
      </c>
      <c r="E820" s="24"/>
      <c r="F820" s="24"/>
      <c r="G820" s="24" t="s">
        <v>3116</v>
      </c>
      <c r="H820" s="24"/>
      <c r="I820" s="24"/>
      <c r="J820" s="24"/>
      <c r="K820" s="24"/>
      <c r="L820" s="24"/>
      <c r="M820" s="25" t="s">
        <v>3117</v>
      </c>
      <c r="N820" s="25"/>
      <c r="O820" s="25"/>
      <c r="P820" s="25"/>
      <c r="Q820" s="25"/>
      <c r="R820" s="25"/>
      <c r="S820" s="25"/>
      <c r="T820" s="25"/>
      <c r="U820" s="25"/>
      <c r="V820" s="25"/>
      <c r="W820" s="24" t="s">
        <v>3118</v>
      </c>
      <c r="X820" s="24"/>
      <c r="Y820" s="24"/>
      <c r="Z820" s="12">
        <v>400.4</v>
      </c>
      <c r="AA820" s="12">
        <f t="shared" si="61"/>
        <v>280.27999999999997</v>
      </c>
      <c r="AB820" s="7">
        <f t="shared" si="58"/>
        <v>406.40599999999995</v>
      </c>
      <c r="AC820" s="7">
        <f t="shared" si="59"/>
        <v>365.76539999999994</v>
      </c>
    </row>
    <row r="821" spans="1:29" s="1" customFormat="1" ht="42" customHeight="1" outlineLevel="3" x14ac:dyDescent="0.2">
      <c r="A821" s="23">
        <v>138</v>
      </c>
      <c r="B821" s="23"/>
      <c r="C821" s="23"/>
      <c r="D821" s="24" t="s">
        <v>3119</v>
      </c>
      <c r="E821" s="24"/>
      <c r="F821" s="24"/>
      <c r="G821" s="24" t="s">
        <v>3120</v>
      </c>
      <c r="H821" s="24"/>
      <c r="I821" s="24"/>
      <c r="J821" s="24"/>
      <c r="K821" s="24"/>
      <c r="L821" s="24"/>
      <c r="M821" s="25" t="s">
        <v>3121</v>
      </c>
      <c r="N821" s="25"/>
      <c r="O821" s="25"/>
      <c r="P821" s="25"/>
      <c r="Q821" s="25"/>
      <c r="R821" s="25"/>
      <c r="S821" s="25"/>
      <c r="T821" s="25"/>
      <c r="U821" s="25"/>
      <c r="V821" s="25"/>
      <c r="W821" s="24" t="s">
        <v>3122</v>
      </c>
      <c r="X821" s="24"/>
      <c r="Y821" s="24"/>
      <c r="Z821" s="12">
        <v>374.4</v>
      </c>
      <c r="AA821" s="12">
        <f t="shared" si="61"/>
        <v>262.08</v>
      </c>
      <c r="AB821" s="7">
        <f t="shared" si="58"/>
        <v>380.01599999999996</v>
      </c>
      <c r="AC821" s="7">
        <f t="shared" si="59"/>
        <v>342.01439999999997</v>
      </c>
    </row>
    <row r="822" spans="1:29" s="1" customFormat="1" ht="42" customHeight="1" outlineLevel="3" x14ac:dyDescent="0.2">
      <c r="A822" s="23">
        <v>139</v>
      </c>
      <c r="B822" s="23"/>
      <c r="C822" s="23"/>
      <c r="D822" s="24" t="s">
        <v>3123</v>
      </c>
      <c r="E822" s="24"/>
      <c r="F822" s="24"/>
      <c r="G822" s="24" t="s">
        <v>3124</v>
      </c>
      <c r="H822" s="24"/>
      <c r="I822" s="24"/>
      <c r="J822" s="24"/>
      <c r="K822" s="24"/>
      <c r="L822" s="24"/>
      <c r="M822" s="25" t="s">
        <v>3125</v>
      </c>
      <c r="N822" s="25"/>
      <c r="O822" s="25"/>
      <c r="P822" s="25"/>
      <c r="Q822" s="25"/>
      <c r="R822" s="25"/>
      <c r="S822" s="25"/>
      <c r="T822" s="25"/>
      <c r="U822" s="25"/>
      <c r="V822" s="25"/>
      <c r="W822" s="24" t="s">
        <v>3126</v>
      </c>
      <c r="X822" s="24"/>
      <c r="Y822" s="24"/>
      <c r="Z822" s="12">
        <v>551.20000000000005</v>
      </c>
      <c r="AA822" s="12">
        <f t="shared" si="61"/>
        <v>385.84000000000003</v>
      </c>
      <c r="AB822" s="7">
        <f t="shared" si="58"/>
        <v>559.46800000000007</v>
      </c>
      <c r="AC822" s="7">
        <f t="shared" si="59"/>
        <v>503.52120000000008</v>
      </c>
    </row>
    <row r="823" spans="1:29" s="1" customFormat="1" ht="42" customHeight="1" outlineLevel="3" x14ac:dyDescent="0.2">
      <c r="A823" s="23">
        <v>140</v>
      </c>
      <c r="B823" s="23"/>
      <c r="C823" s="23"/>
      <c r="D823" s="24" t="s">
        <v>3127</v>
      </c>
      <c r="E823" s="24"/>
      <c r="F823" s="24"/>
      <c r="G823" s="24" t="s">
        <v>3128</v>
      </c>
      <c r="H823" s="24"/>
      <c r="I823" s="24"/>
      <c r="J823" s="24"/>
      <c r="K823" s="24"/>
      <c r="L823" s="24"/>
      <c r="M823" s="25" t="s">
        <v>3129</v>
      </c>
      <c r="N823" s="25"/>
      <c r="O823" s="25"/>
      <c r="P823" s="25"/>
      <c r="Q823" s="25"/>
      <c r="R823" s="25"/>
      <c r="S823" s="25"/>
      <c r="T823" s="25"/>
      <c r="U823" s="25"/>
      <c r="V823" s="25"/>
      <c r="W823" s="24" t="s">
        <v>3130</v>
      </c>
      <c r="X823" s="24"/>
      <c r="Y823" s="24"/>
      <c r="Z823" s="12">
        <v>390</v>
      </c>
      <c r="AA823" s="12">
        <f t="shared" si="61"/>
        <v>273</v>
      </c>
      <c r="AB823" s="7">
        <f t="shared" si="58"/>
        <v>395.84999999999997</v>
      </c>
      <c r="AC823" s="7">
        <f t="shared" si="59"/>
        <v>356.26499999999999</v>
      </c>
    </row>
    <row r="824" spans="1:29" s="1" customFormat="1" ht="42" customHeight="1" outlineLevel="3" x14ac:dyDescent="0.2">
      <c r="A824" s="23">
        <v>141</v>
      </c>
      <c r="B824" s="23"/>
      <c r="C824" s="23"/>
      <c r="D824" s="24" t="s">
        <v>3131</v>
      </c>
      <c r="E824" s="24"/>
      <c r="F824" s="24"/>
      <c r="G824" s="24" t="s">
        <v>3132</v>
      </c>
      <c r="H824" s="24"/>
      <c r="I824" s="24"/>
      <c r="J824" s="24"/>
      <c r="K824" s="24"/>
      <c r="L824" s="24"/>
      <c r="M824" s="25" t="s">
        <v>3133</v>
      </c>
      <c r="N824" s="25"/>
      <c r="O824" s="25"/>
      <c r="P824" s="25"/>
      <c r="Q824" s="25"/>
      <c r="R824" s="25"/>
      <c r="S824" s="25"/>
      <c r="T824" s="25"/>
      <c r="U824" s="25"/>
      <c r="V824" s="25"/>
      <c r="W824" s="24" t="s">
        <v>3134</v>
      </c>
      <c r="X824" s="24"/>
      <c r="Y824" s="24"/>
      <c r="Z824" s="12">
        <v>728</v>
      </c>
      <c r="AA824" s="12">
        <f t="shared" si="61"/>
        <v>509.6</v>
      </c>
      <c r="AB824" s="7">
        <f t="shared" si="58"/>
        <v>738.92</v>
      </c>
      <c r="AC824" s="7">
        <f t="shared" si="59"/>
        <v>665.02800000000002</v>
      </c>
    </row>
    <row r="825" spans="1:29" s="1" customFormat="1" ht="42" customHeight="1" outlineLevel="3" x14ac:dyDescent="0.2">
      <c r="A825" s="23">
        <v>142</v>
      </c>
      <c r="B825" s="23"/>
      <c r="C825" s="23"/>
      <c r="D825" s="24" t="s">
        <v>3135</v>
      </c>
      <c r="E825" s="24"/>
      <c r="F825" s="24"/>
      <c r="G825" s="24" t="s">
        <v>3136</v>
      </c>
      <c r="H825" s="24"/>
      <c r="I825" s="24"/>
      <c r="J825" s="24"/>
      <c r="K825" s="24"/>
      <c r="L825" s="24"/>
      <c r="M825" s="25" t="s">
        <v>3137</v>
      </c>
      <c r="N825" s="25"/>
      <c r="O825" s="25"/>
      <c r="P825" s="25"/>
      <c r="Q825" s="25"/>
      <c r="R825" s="25"/>
      <c r="S825" s="25"/>
      <c r="T825" s="25"/>
      <c r="U825" s="25"/>
      <c r="V825" s="25"/>
      <c r="W825" s="24" t="s">
        <v>3138</v>
      </c>
      <c r="X825" s="24"/>
      <c r="Y825" s="24"/>
      <c r="Z825" s="12">
        <v>630.24</v>
      </c>
      <c r="AA825" s="12">
        <f t="shared" si="61"/>
        <v>441.16800000000001</v>
      </c>
      <c r="AB825" s="7">
        <f t="shared" si="58"/>
        <v>639.69359999999995</v>
      </c>
      <c r="AC825" s="7">
        <f t="shared" si="59"/>
        <v>575.7242399999999</v>
      </c>
    </row>
    <row r="826" spans="1:29" s="1" customFormat="1" ht="42" customHeight="1" outlineLevel="3" x14ac:dyDescent="0.2">
      <c r="A826" s="23">
        <v>143</v>
      </c>
      <c r="B826" s="23"/>
      <c r="C826" s="23"/>
      <c r="D826" s="24" t="s">
        <v>3139</v>
      </c>
      <c r="E826" s="24"/>
      <c r="F826" s="24"/>
      <c r="G826" s="24" t="s">
        <v>3140</v>
      </c>
      <c r="H826" s="24"/>
      <c r="I826" s="24"/>
      <c r="J826" s="24"/>
      <c r="K826" s="24"/>
      <c r="L826" s="24"/>
      <c r="M826" s="25" t="s">
        <v>3141</v>
      </c>
      <c r="N826" s="25"/>
      <c r="O826" s="25"/>
      <c r="P826" s="25"/>
      <c r="Q826" s="25"/>
      <c r="R826" s="25"/>
      <c r="S826" s="25"/>
      <c r="T826" s="25"/>
      <c r="U826" s="25"/>
      <c r="V826" s="25"/>
      <c r="W826" s="24" t="s">
        <v>3142</v>
      </c>
      <c r="X826" s="24"/>
      <c r="Y826" s="24"/>
      <c r="Z826" s="12">
        <v>989.04</v>
      </c>
      <c r="AA826" s="12">
        <f t="shared" si="61"/>
        <v>692.32799999999997</v>
      </c>
      <c r="AB826" s="7">
        <f t="shared" si="58"/>
        <v>1003.8756</v>
      </c>
      <c r="AC826" s="7">
        <f t="shared" si="59"/>
        <v>903.48804000000007</v>
      </c>
    </row>
    <row r="827" spans="1:29" s="1" customFormat="1" ht="42" customHeight="1" outlineLevel="3" x14ac:dyDescent="0.2">
      <c r="A827" s="23">
        <v>144</v>
      </c>
      <c r="B827" s="23"/>
      <c r="C827" s="23"/>
      <c r="D827" s="24" t="s">
        <v>3143</v>
      </c>
      <c r="E827" s="24"/>
      <c r="F827" s="24"/>
      <c r="G827" s="24" t="s">
        <v>3144</v>
      </c>
      <c r="H827" s="24"/>
      <c r="I827" s="24"/>
      <c r="J827" s="24"/>
      <c r="K827" s="24"/>
      <c r="L827" s="24"/>
      <c r="M827" s="25" t="s">
        <v>3145</v>
      </c>
      <c r="N827" s="25"/>
      <c r="O827" s="25"/>
      <c r="P827" s="25"/>
      <c r="Q827" s="25"/>
      <c r="R827" s="25"/>
      <c r="S827" s="25"/>
      <c r="T827" s="25"/>
      <c r="U827" s="25"/>
      <c r="V827" s="25"/>
      <c r="W827" s="24" t="s">
        <v>3146</v>
      </c>
      <c r="X827" s="24"/>
      <c r="Y827" s="24"/>
      <c r="Z827" s="12">
        <v>683.28</v>
      </c>
      <c r="AA827" s="12">
        <f t="shared" si="61"/>
        <v>478.29599999999999</v>
      </c>
      <c r="AB827" s="7">
        <f t="shared" si="58"/>
        <v>693.52919999999995</v>
      </c>
      <c r="AC827" s="7">
        <f t="shared" si="59"/>
        <v>624.17628000000002</v>
      </c>
    </row>
    <row r="828" spans="1:29" s="1" customFormat="1" ht="42" customHeight="1" outlineLevel="3" x14ac:dyDescent="0.2">
      <c r="A828" s="23">
        <v>145</v>
      </c>
      <c r="B828" s="23"/>
      <c r="C828" s="23"/>
      <c r="D828" s="24" t="s">
        <v>3147</v>
      </c>
      <c r="E828" s="24"/>
      <c r="F828" s="24"/>
      <c r="G828" s="24" t="s">
        <v>3148</v>
      </c>
      <c r="H828" s="24"/>
      <c r="I828" s="24"/>
      <c r="J828" s="24"/>
      <c r="K828" s="24"/>
      <c r="L828" s="24"/>
      <c r="M828" s="25" t="s">
        <v>3149</v>
      </c>
      <c r="N828" s="25"/>
      <c r="O828" s="25"/>
      <c r="P828" s="25"/>
      <c r="Q828" s="25"/>
      <c r="R828" s="25"/>
      <c r="S828" s="25"/>
      <c r="T828" s="25"/>
      <c r="U828" s="25"/>
      <c r="V828" s="25"/>
      <c r="W828" s="24" t="s">
        <v>3150</v>
      </c>
      <c r="X828" s="24"/>
      <c r="Y828" s="24"/>
      <c r="Z828" s="12">
        <v>452.4</v>
      </c>
      <c r="AA828" s="12">
        <f t="shared" si="61"/>
        <v>316.68</v>
      </c>
      <c r="AB828" s="7">
        <f t="shared" si="58"/>
        <v>459.18599999999998</v>
      </c>
      <c r="AC828" s="7">
        <f t="shared" si="59"/>
        <v>413.26739999999995</v>
      </c>
    </row>
    <row r="829" spans="1:29" s="1" customFormat="1" ht="42" customHeight="1" outlineLevel="3" x14ac:dyDescent="0.2">
      <c r="A829" s="23">
        <v>146</v>
      </c>
      <c r="B829" s="23"/>
      <c r="C829" s="23"/>
      <c r="D829" s="24" t="s">
        <v>3151</v>
      </c>
      <c r="E829" s="24"/>
      <c r="F829" s="24"/>
      <c r="G829" s="24" t="s">
        <v>3152</v>
      </c>
      <c r="H829" s="24"/>
      <c r="I829" s="24"/>
      <c r="J829" s="24"/>
      <c r="K829" s="24"/>
      <c r="L829" s="24"/>
      <c r="M829" s="25" t="s">
        <v>3153</v>
      </c>
      <c r="N829" s="25"/>
      <c r="O829" s="25"/>
      <c r="P829" s="25"/>
      <c r="Q829" s="25"/>
      <c r="R829" s="25"/>
      <c r="S829" s="25"/>
      <c r="T829" s="25"/>
      <c r="U829" s="25"/>
      <c r="V829" s="25"/>
      <c r="W829" s="24" t="s">
        <v>3154</v>
      </c>
      <c r="X829" s="24"/>
      <c r="Y829" s="24"/>
      <c r="Z829" s="12">
        <v>448.24</v>
      </c>
      <c r="AA829" s="12">
        <f t="shared" si="61"/>
        <v>313.76800000000003</v>
      </c>
      <c r="AB829" s="7">
        <f t="shared" si="58"/>
        <v>454.96360000000004</v>
      </c>
      <c r="AC829" s="7">
        <f t="shared" si="59"/>
        <v>409.46724</v>
      </c>
    </row>
    <row r="830" spans="1:29" s="1" customFormat="1" ht="42" customHeight="1" outlineLevel="3" x14ac:dyDescent="0.2">
      <c r="A830" s="23">
        <v>147</v>
      </c>
      <c r="B830" s="23"/>
      <c r="C830" s="23"/>
      <c r="D830" s="24" t="s">
        <v>3155</v>
      </c>
      <c r="E830" s="24"/>
      <c r="F830" s="24"/>
      <c r="G830" s="24" t="s">
        <v>3156</v>
      </c>
      <c r="H830" s="24"/>
      <c r="I830" s="24"/>
      <c r="J830" s="24"/>
      <c r="K830" s="24"/>
      <c r="L830" s="24"/>
      <c r="M830" s="25" t="s">
        <v>3157</v>
      </c>
      <c r="N830" s="25"/>
      <c r="O830" s="25"/>
      <c r="P830" s="25"/>
      <c r="Q830" s="25"/>
      <c r="R830" s="25"/>
      <c r="S830" s="25"/>
      <c r="T830" s="25"/>
      <c r="U830" s="25"/>
      <c r="V830" s="25"/>
      <c r="W830" s="24" t="s">
        <v>3158</v>
      </c>
      <c r="X830" s="24"/>
      <c r="Y830" s="24"/>
      <c r="Z830" s="12">
        <v>292.62</v>
      </c>
      <c r="AA830" s="12">
        <v>292.62</v>
      </c>
      <c r="AB830" s="7">
        <f t="shared" si="58"/>
        <v>424.29899999999998</v>
      </c>
      <c r="AC830" s="7">
        <f t="shared" si="59"/>
        <v>381.86909999999995</v>
      </c>
    </row>
    <row r="831" spans="1:29" s="1" customFormat="1" ht="42" customHeight="1" outlineLevel="3" x14ac:dyDescent="0.2">
      <c r="A831" s="23">
        <v>148</v>
      </c>
      <c r="B831" s="23"/>
      <c r="C831" s="23"/>
      <c r="D831" s="24" t="s">
        <v>3159</v>
      </c>
      <c r="E831" s="24"/>
      <c r="F831" s="24"/>
      <c r="G831" s="24" t="s">
        <v>3160</v>
      </c>
      <c r="H831" s="24"/>
      <c r="I831" s="24"/>
      <c r="J831" s="24"/>
      <c r="K831" s="24"/>
      <c r="L831" s="24"/>
      <c r="M831" s="25" t="s">
        <v>3161</v>
      </c>
      <c r="N831" s="25"/>
      <c r="O831" s="25"/>
      <c r="P831" s="25"/>
      <c r="Q831" s="25"/>
      <c r="R831" s="25"/>
      <c r="S831" s="25"/>
      <c r="T831" s="25"/>
      <c r="U831" s="25"/>
      <c r="V831" s="25"/>
      <c r="W831" s="24" t="s">
        <v>3162</v>
      </c>
      <c r="X831" s="24"/>
      <c r="Y831" s="24"/>
      <c r="Z831" s="12">
        <v>477.36</v>
      </c>
      <c r="AA831" s="12">
        <f>Z831/100*(100-$AB$8)</f>
        <v>334.15199999999999</v>
      </c>
      <c r="AB831" s="7">
        <f t="shared" si="58"/>
        <v>484.52039999999994</v>
      </c>
      <c r="AC831" s="7">
        <f t="shared" si="59"/>
        <v>436.06835999999998</v>
      </c>
    </row>
    <row r="832" spans="1:29" s="1" customFormat="1" ht="42" customHeight="1" outlineLevel="3" x14ac:dyDescent="0.2">
      <c r="A832" s="23">
        <v>149</v>
      </c>
      <c r="B832" s="23"/>
      <c r="C832" s="23"/>
      <c r="D832" s="24" t="s">
        <v>3163</v>
      </c>
      <c r="E832" s="24"/>
      <c r="F832" s="24"/>
      <c r="G832" s="24" t="s">
        <v>3164</v>
      </c>
      <c r="H832" s="24"/>
      <c r="I832" s="24"/>
      <c r="J832" s="24"/>
      <c r="K832" s="24"/>
      <c r="L832" s="24"/>
      <c r="M832" s="25" t="s">
        <v>3165</v>
      </c>
      <c r="N832" s="25"/>
      <c r="O832" s="25"/>
      <c r="P832" s="25"/>
      <c r="Q832" s="25"/>
      <c r="R832" s="25"/>
      <c r="S832" s="25"/>
      <c r="T832" s="25"/>
      <c r="U832" s="25"/>
      <c r="V832" s="25"/>
      <c r="W832" s="24" t="s">
        <v>3166</v>
      </c>
      <c r="X832" s="24"/>
      <c r="Y832" s="24"/>
      <c r="Z832" s="12">
        <v>924.56</v>
      </c>
      <c r="AA832" s="12">
        <f>Z832/100*(100-$AB$8)</f>
        <v>647.19200000000001</v>
      </c>
      <c r="AB832" s="7">
        <f t="shared" ref="AB832:AB895" si="62">AA832*1.45</f>
        <v>938.42840000000001</v>
      </c>
      <c r="AC832" s="7">
        <f t="shared" ref="AC832:AC895" si="63">AB832*90/100</f>
        <v>844.58555999999999</v>
      </c>
    </row>
    <row r="833" spans="1:29" s="1" customFormat="1" ht="42" customHeight="1" outlineLevel="3" x14ac:dyDescent="0.2">
      <c r="A833" s="23">
        <v>150</v>
      </c>
      <c r="B833" s="23"/>
      <c r="C833" s="23"/>
      <c r="D833" s="24" t="s">
        <v>3167</v>
      </c>
      <c r="E833" s="24"/>
      <c r="F833" s="24"/>
      <c r="G833" s="24" t="s">
        <v>3168</v>
      </c>
      <c r="H833" s="24"/>
      <c r="I833" s="24"/>
      <c r="J833" s="24"/>
      <c r="K833" s="24"/>
      <c r="L833" s="24"/>
      <c r="M833" s="25" t="s">
        <v>3169</v>
      </c>
      <c r="N833" s="25"/>
      <c r="O833" s="25"/>
      <c r="P833" s="25"/>
      <c r="Q833" s="25"/>
      <c r="R833" s="25"/>
      <c r="S833" s="25"/>
      <c r="T833" s="25"/>
      <c r="U833" s="25"/>
      <c r="V833" s="25"/>
      <c r="W833" s="24" t="s">
        <v>3170</v>
      </c>
      <c r="X833" s="24"/>
      <c r="Y833" s="24"/>
      <c r="Z833" s="12">
        <v>825.76</v>
      </c>
      <c r="AA833" s="12">
        <f>Z833/100*(100-$AB$8)</f>
        <v>578.03200000000004</v>
      </c>
      <c r="AB833" s="7">
        <f t="shared" si="62"/>
        <v>838.14640000000009</v>
      </c>
      <c r="AC833" s="7">
        <f t="shared" si="63"/>
        <v>754.33176000000003</v>
      </c>
    </row>
    <row r="834" spans="1:29" s="1" customFormat="1" ht="42" customHeight="1" outlineLevel="3" x14ac:dyDescent="0.2">
      <c r="A834" s="23">
        <v>151</v>
      </c>
      <c r="B834" s="23"/>
      <c r="C834" s="23"/>
      <c r="D834" s="24" t="s">
        <v>3171</v>
      </c>
      <c r="E834" s="24"/>
      <c r="F834" s="24"/>
      <c r="G834" s="24" t="s">
        <v>3172</v>
      </c>
      <c r="H834" s="24"/>
      <c r="I834" s="24"/>
      <c r="J834" s="24"/>
      <c r="K834" s="24"/>
      <c r="L834" s="24"/>
      <c r="M834" s="25" t="s">
        <v>3173</v>
      </c>
      <c r="N834" s="25"/>
      <c r="O834" s="25"/>
      <c r="P834" s="25"/>
      <c r="Q834" s="25"/>
      <c r="R834" s="25"/>
      <c r="S834" s="25"/>
      <c r="T834" s="25"/>
      <c r="U834" s="25"/>
      <c r="V834" s="25"/>
      <c r="W834" s="24" t="s">
        <v>3174</v>
      </c>
      <c r="X834" s="24"/>
      <c r="Y834" s="24"/>
      <c r="Z834" s="12">
        <v>522.66</v>
      </c>
      <c r="AA834" s="12">
        <v>522.66</v>
      </c>
      <c r="AB834" s="7">
        <f t="shared" si="62"/>
        <v>757.85699999999997</v>
      </c>
      <c r="AC834" s="7">
        <f t="shared" si="63"/>
        <v>682.07130000000006</v>
      </c>
    </row>
    <row r="835" spans="1:29" s="1" customFormat="1" ht="42" customHeight="1" outlineLevel="3" x14ac:dyDescent="0.2">
      <c r="A835" s="23">
        <v>152</v>
      </c>
      <c r="B835" s="23"/>
      <c r="C835" s="23"/>
      <c r="D835" s="24" t="s">
        <v>3175</v>
      </c>
      <c r="E835" s="24"/>
      <c r="F835" s="24"/>
      <c r="G835" s="24" t="s">
        <v>3176</v>
      </c>
      <c r="H835" s="24"/>
      <c r="I835" s="24"/>
      <c r="J835" s="24"/>
      <c r="K835" s="24"/>
      <c r="L835" s="24"/>
      <c r="M835" s="25" t="s">
        <v>3177</v>
      </c>
      <c r="N835" s="25"/>
      <c r="O835" s="25"/>
      <c r="P835" s="25"/>
      <c r="Q835" s="25"/>
      <c r="R835" s="25"/>
      <c r="S835" s="25"/>
      <c r="T835" s="25"/>
      <c r="U835" s="25"/>
      <c r="V835" s="25"/>
      <c r="W835" s="24" t="s">
        <v>3178</v>
      </c>
      <c r="X835" s="24"/>
      <c r="Y835" s="24"/>
      <c r="Z835" s="12">
        <v>893.36</v>
      </c>
      <c r="AA835" s="12">
        <f t="shared" ref="AA835:AA867" si="64">Z835/100*(100-$AB$8)</f>
        <v>625.35199999999998</v>
      </c>
      <c r="AB835" s="7">
        <f t="shared" si="62"/>
        <v>906.76039999999989</v>
      </c>
      <c r="AC835" s="7">
        <f t="shared" si="63"/>
        <v>816.08435999999983</v>
      </c>
    </row>
    <row r="836" spans="1:29" s="1" customFormat="1" ht="42" customHeight="1" outlineLevel="3" x14ac:dyDescent="0.2">
      <c r="A836" s="23">
        <v>153</v>
      </c>
      <c r="B836" s="23"/>
      <c r="C836" s="23"/>
      <c r="D836" s="24" t="s">
        <v>3179</v>
      </c>
      <c r="E836" s="24"/>
      <c r="F836" s="24"/>
      <c r="G836" s="24" t="s">
        <v>3180</v>
      </c>
      <c r="H836" s="24"/>
      <c r="I836" s="24"/>
      <c r="J836" s="24"/>
      <c r="K836" s="24"/>
      <c r="L836" s="24"/>
      <c r="M836" s="25" t="s">
        <v>3181</v>
      </c>
      <c r="N836" s="25"/>
      <c r="O836" s="25"/>
      <c r="P836" s="25"/>
      <c r="Q836" s="25"/>
      <c r="R836" s="25"/>
      <c r="S836" s="25"/>
      <c r="T836" s="25"/>
      <c r="U836" s="25"/>
      <c r="V836" s="25"/>
      <c r="W836" s="24" t="s">
        <v>3182</v>
      </c>
      <c r="X836" s="24"/>
      <c r="Y836" s="24"/>
      <c r="Z836" s="12">
        <v>239.2</v>
      </c>
      <c r="AA836" s="12">
        <f t="shared" si="64"/>
        <v>167.44</v>
      </c>
      <c r="AB836" s="7">
        <f t="shared" si="62"/>
        <v>242.78799999999998</v>
      </c>
      <c r="AC836" s="7">
        <f t="shared" si="63"/>
        <v>218.50919999999999</v>
      </c>
    </row>
    <row r="837" spans="1:29" s="1" customFormat="1" ht="42" customHeight="1" outlineLevel="3" x14ac:dyDescent="0.2">
      <c r="A837" s="23">
        <v>154</v>
      </c>
      <c r="B837" s="23"/>
      <c r="C837" s="23"/>
      <c r="D837" s="24" t="s">
        <v>3183</v>
      </c>
      <c r="E837" s="24"/>
      <c r="F837" s="24"/>
      <c r="G837" s="24" t="s">
        <v>3184</v>
      </c>
      <c r="H837" s="24"/>
      <c r="I837" s="24"/>
      <c r="J837" s="24"/>
      <c r="K837" s="24"/>
      <c r="L837" s="24"/>
      <c r="M837" s="25" t="s">
        <v>3185</v>
      </c>
      <c r="N837" s="25"/>
      <c r="O837" s="25"/>
      <c r="P837" s="25"/>
      <c r="Q837" s="25"/>
      <c r="R837" s="25"/>
      <c r="S837" s="25"/>
      <c r="T837" s="25"/>
      <c r="U837" s="25"/>
      <c r="V837" s="25"/>
      <c r="W837" s="24" t="s">
        <v>3186</v>
      </c>
      <c r="X837" s="24"/>
      <c r="Y837" s="24"/>
      <c r="Z837" s="12">
        <v>226.72</v>
      </c>
      <c r="AA837" s="12">
        <f t="shared" si="64"/>
        <v>158.70399999999998</v>
      </c>
      <c r="AB837" s="7">
        <f t="shared" si="62"/>
        <v>230.12079999999997</v>
      </c>
      <c r="AC837" s="7">
        <f t="shared" si="63"/>
        <v>207.10872000000001</v>
      </c>
    </row>
    <row r="838" spans="1:29" s="1" customFormat="1" ht="42" customHeight="1" outlineLevel="3" x14ac:dyDescent="0.2">
      <c r="A838" s="23">
        <v>155</v>
      </c>
      <c r="B838" s="23"/>
      <c r="C838" s="23"/>
      <c r="D838" s="24" t="s">
        <v>3187</v>
      </c>
      <c r="E838" s="24"/>
      <c r="F838" s="24"/>
      <c r="G838" s="24" t="s">
        <v>3188</v>
      </c>
      <c r="H838" s="24"/>
      <c r="I838" s="24"/>
      <c r="J838" s="24"/>
      <c r="K838" s="24"/>
      <c r="L838" s="24"/>
      <c r="M838" s="25" t="s">
        <v>3189</v>
      </c>
      <c r="N838" s="25"/>
      <c r="O838" s="25"/>
      <c r="P838" s="25"/>
      <c r="Q838" s="25"/>
      <c r="R838" s="25"/>
      <c r="S838" s="25"/>
      <c r="T838" s="25"/>
      <c r="U838" s="25"/>
      <c r="V838" s="25"/>
      <c r="W838" s="24" t="s">
        <v>3190</v>
      </c>
      <c r="X838" s="24"/>
      <c r="Y838" s="24"/>
      <c r="Z838" s="12">
        <v>263.12</v>
      </c>
      <c r="AA838" s="12">
        <f t="shared" si="64"/>
        <v>184.18400000000003</v>
      </c>
      <c r="AB838" s="7">
        <f t="shared" si="62"/>
        <v>267.06680000000006</v>
      </c>
      <c r="AC838" s="7">
        <f t="shared" si="63"/>
        <v>240.36012000000005</v>
      </c>
    </row>
    <row r="839" spans="1:29" s="1" customFormat="1" ht="42" customHeight="1" outlineLevel="3" x14ac:dyDescent="0.2">
      <c r="A839" s="23">
        <v>156</v>
      </c>
      <c r="B839" s="23"/>
      <c r="C839" s="23"/>
      <c r="D839" s="24" t="s">
        <v>3191</v>
      </c>
      <c r="E839" s="24"/>
      <c r="F839" s="24"/>
      <c r="G839" s="24" t="s">
        <v>3192</v>
      </c>
      <c r="H839" s="24"/>
      <c r="I839" s="24"/>
      <c r="J839" s="24"/>
      <c r="K839" s="24"/>
      <c r="L839" s="24"/>
      <c r="M839" s="25" t="s">
        <v>3193</v>
      </c>
      <c r="N839" s="25"/>
      <c r="O839" s="25"/>
      <c r="P839" s="25"/>
      <c r="Q839" s="25"/>
      <c r="R839" s="25"/>
      <c r="S839" s="25"/>
      <c r="T839" s="25"/>
      <c r="U839" s="25"/>
      <c r="V839" s="25"/>
      <c r="W839" s="24" t="s">
        <v>3194</v>
      </c>
      <c r="X839" s="24"/>
      <c r="Y839" s="24"/>
      <c r="Z839" s="12">
        <v>245.44</v>
      </c>
      <c r="AA839" s="12">
        <f t="shared" si="64"/>
        <v>171.80800000000002</v>
      </c>
      <c r="AB839" s="7">
        <f t="shared" si="62"/>
        <v>249.12160000000003</v>
      </c>
      <c r="AC839" s="7">
        <f t="shared" si="63"/>
        <v>224.20944000000003</v>
      </c>
    </row>
    <row r="840" spans="1:29" s="1" customFormat="1" ht="42" customHeight="1" outlineLevel="3" x14ac:dyDescent="0.2">
      <c r="A840" s="23">
        <v>157</v>
      </c>
      <c r="B840" s="23"/>
      <c r="C840" s="23"/>
      <c r="D840" s="24" t="s">
        <v>3195</v>
      </c>
      <c r="E840" s="24"/>
      <c r="F840" s="24"/>
      <c r="G840" s="24" t="s">
        <v>3196</v>
      </c>
      <c r="H840" s="24"/>
      <c r="I840" s="24"/>
      <c r="J840" s="24"/>
      <c r="K840" s="24"/>
      <c r="L840" s="24"/>
      <c r="M840" s="25" t="s">
        <v>3197</v>
      </c>
      <c r="N840" s="25"/>
      <c r="O840" s="25"/>
      <c r="P840" s="25"/>
      <c r="Q840" s="25"/>
      <c r="R840" s="25"/>
      <c r="S840" s="25"/>
      <c r="T840" s="25"/>
      <c r="U840" s="25"/>
      <c r="V840" s="25"/>
      <c r="W840" s="24" t="s">
        <v>3198</v>
      </c>
      <c r="X840" s="24"/>
      <c r="Y840" s="24"/>
      <c r="Z840" s="12">
        <v>411.84</v>
      </c>
      <c r="AA840" s="12">
        <f t="shared" si="64"/>
        <v>288.28799999999995</v>
      </c>
      <c r="AB840" s="7">
        <f t="shared" si="62"/>
        <v>418.0175999999999</v>
      </c>
      <c r="AC840" s="7">
        <f t="shared" si="63"/>
        <v>376.2158399999999</v>
      </c>
    </row>
    <row r="841" spans="1:29" s="1" customFormat="1" ht="42" customHeight="1" outlineLevel="3" x14ac:dyDescent="0.2">
      <c r="A841" s="23">
        <v>158</v>
      </c>
      <c r="B841" s="23"/>
      <c r="C841" s="23"/>
      <c r="D841" s="24" t="s">
        <v>3199</v>
      </c>
      <c r="E841" s="24"/>
      <c r="F841" s="24"/>
      <c r="G841" s="24" t="s">
        <v>3200</v>
      </c>
      <c r="H841" s="24"/>
      <c r="I841" s="24"/>
      <c r="J841" s="24"/>
      <c r="K841" s="24"/>
      <c r="L841" s="24"/>
      <c r="M841" s="25" t="s">
        <v>3201</v>
      </c>
      <c r="N841" s="25"/>
      <c r="O841" s="25"/>
      <c r="P841" s="25"/>
      <c r="Q841" s="25"/>
      <c r="R841" s="25"/>
      <c r="S841" s="25"/>
      <c r="T841" s="25"/>
      <c r="U841" s="25"/>
      <c r="V841" s="25"/>
      <c r="W841" s="24" t="s">
        <v>3202</v>
      </c>
      <c r="X841" s="24"/>
      <c r="Y841" s="24"/>
      <c r="Z841" s="12">
        <v>400.4</v>
      </c>
      <c r="AA841" s="12">
        <f t="shared" si="64"/>
        <v>280.27999999999997</v>
      </c>
      <c r="AB841" s="7">
        <f t="shared" si="62"/>
        <v>406.40599999999995</v>
      </c>
      <c r="AC841" s="7">
        <f t="shared" si="63"/>
        <v>365.76539999999994</v>
      </c>
    </row>
    <row r="842" spans="1:29" s="1" customFormat="1" ht="42" customHeight="1" outlineLevel="3" x14ac:dyDescent="0.2">
      <c r="A842" s="23">
        <v>159</v>
      </c>
      <c r="B842" s="23"/>
      <c r="C842" s="23"/>
      <c r="D842" s="24" t="s">
        <v>3203</v>
      </c>
      <c r="E842" s="24"/>
      <c r="F842" s="24"/>
      <c r="G842" s="24" t="s">
        <v>3204</v>
      </c>
      <c r="H842" s="24"/>
      <c r="I842" s="24"/>
      <c r="J842" s="24"/>
      <c r="K842" s="24"/>
      <c r="L842" s="24"/>
      <c r="M842" s="25" t="s">
        <v>3205</v>
      </c>
      <c r="N842" s="25"/>
      <c r="O842" s="25"/>
      <c r="P842" s="25"/>
      <c r="Q842" s="25"/>
      <c r="R842" s="25"/>
      <c r="S842" s="25"/>
      <c r="T842" s="25"/>
      <c r="U842" s="25"/>
      <c r="V842" s="25"/>
      <c r="W842" s="24" t="s">
        <v>3206</v>
      </c>
      <c r="X842" s="24"/>
      <c r="Y842" s="24"/>
      <c r="Z842" s="12">
        <v>447.2</v>
      </c>
      <c r="AA842" s="12">
        <f t="shared" si="64"/>
        <v>313.03999999999996</v>
      </c>
      <c r="AB842" s="7">
        <f t="shared" si="62"/>
        <v>453.90799999999996</v>
      </c>
      <c r="AC842" s="7">
        <f t="shared" si="63"/>
        <v>408.51719999999995</v>
      </c>
    </row>
    <row r="843" spans="1:29" s="1" customFormat="1" ht="42" customHeight="1" outlineLevel="3" x14ac:dyDescent="0.2">
      <c r="A843" s="23">
        <v>160</v>
      </c>
      <c r="B843" s="23"/>
      <c r="C843" s="23"/>
      <c r="D843" s="24" t="s">
        <v>3207</v>
      </c>
      <c r="E843" s="24"/>
      <c r="F843" s="24"/>
      <c r="G843" s="24" t="s">
        <v>3208</v>
      </c>
      <c r="H843" s="24"/>
      <c r="I843" s="24"/>
      <c r="J843" s="24"/>
      <c r="K843" s="24"/>
      <c r="L843" s="24"/>
      <c r="M843" s="25" t="s">
        <v>3209</v>
      </c>
      <c r="N843" s="25"/>
      <c r="O843" s="25"/>
      <c r="P843" s="25"/>
      <c r="Q843" s="25"/>
      <c r="R843" s="25"/>
      <c r="S843" s="25"/>
      <c r="T843" s="25"/>
      <c r="U843" s="25"/>
      <c r="V843" s="25"/>
      <c r="W843" s="24" t="s">
        <v>3210</v>
      </c>
      <c r="X843" s="24"/>
      <c r="Y843" s="24"/>
      <c r="Z843" s="12">
        <v>422.24</v>
      </c>
      <c r="AA843" s="12">
        <f t="shared" si="64"/>
        <v>295.56800000000004</v>
      </c>
      <c r="AB843" s="7">
        <f t="shared" si="62"/>
        <v>428.57360000000006</v>
      </c>
      <c r="AC843" s="7">
        <f t="shared" si="63"/>
        <v>385.71624000000003</v>
      </c>
    </row>
    <row r="844" spans="1:29" s="1" customFormat="1" ht="42" customHeight="1" outlineLevel="3" x14ac:dyDescent="0.2">
      <c r="A844" s="23">
        <v>161</v>
      </c>
      <c r="B844" s="23"/>
      <c r="C844" s="23"/>
      <c r="D844" s="24" t="s">
        <v>3211</v>
      </c>
      <c r="E844" s="24"/>
      <c r="F844" s="24"/>
      <c r="G844" s="24" t="s">
        <v>3212</v>
      </c>
      <c r="H844" s="24"/>
      <c r="I844" s="24"/>
      <c r="J844" s="24"/>
      <c r="K844" s="24"/>
      <c r="L844" s="24"/>
      <c r="M844" s="25" t="s">
        <v>3213</v>
      </c>
      <c r="N844" s="25"/>
      <c r="O844" s="25"/>
      <c r="P844" s="25"/>
      <c r="Q844" s="25"/>
      <c r="R844" s="25"/>
      <c r="S844" s="25"/>
      <c r="T844" s="25"/>
      <c r="U844" s="25"/>
      <c r="V844" s="25"/>
      <c r="W844" s="24" t="s">
        <v>3214</v>
      </c>
      <c r="X844" s="24"/>
      <c r="Y844" s="24"/>
      <c r="Z844" s="14">
        <v>1301.04</v>
      </c>
      <c r="AA844" s="12">
        <f t="shared" si="64"/>
        <v>910.72799999999995</v>
      </c>
      <c r="AB844" s="7">
        <f t="shared" si="62"/>
        <v>1320.5555999999999</v>
      </c>
      <c r="AC844" s="7">
        <f t="shared" si="63"/>
        <v>1188.5000399999999</v>
      </c>
    </row>
    <row r="845" spans="1:29" s="1" customFormat="1" ht="42" customHeight="1" outlineLevel="3" x14ac:dyDescent="0.2">
      <c r="A845" s="23">
        <v>162</v>
      </c>
      <c r="B845" s="23"/>
      <c r="C845" s="23"/>
      <c r="D845" s="24" t="s">
        <v>3215</v>
      </c>
      <c r="E845" s="24"/>
      <c r="F845" s="24"/>
      <c r="G845" s="24" t="s">
        <v>3216</v>
      </c>
      <c r="H845" s="24"/>
      <c r="I845" s="24"/>
      <c r="J845" s="24"/>
      <c r="K845" s="24"/>
      <c r="L845" s="24"/>
      <c r="M845" s="25" t="s">
        <v>3217</v>
      </c>
      <c r="N845" s="25"/>
      <c r="O845" s="25"/>
      <c r="P845" s="25"/>
      <c r="Q845" s="25"/>
      <c r="R845" s="25"/>
      <c r="S845" s="25"/>
      <c r="T845" s="25"/>
      <c r="U845" s="25"/>
      <c r="V845" s="25"/>
      <c r="W845" s="24" t="s">
        <v>3218</v>
      </c>
      <c r="X845" s="24"/>
      <c r="Y845" s="24"/>
      <c r="Z845" s="14">
        <v>1346.8</v>
      </c>
      <c r="AA845" s="12">
        <f t="shared" si="64"/>
        <v>942.76</v>
      </c>
      <c r="AB845" s="7">
        <f t="shared" si="62"/>
        <v>1367.002</v>
      </c>
      <c r="AC845" s="7">
        <f t="shared" si="63"/>
        <v>1230.3018</v>
      </c>
    </row>
    <row r="846" spans="1:29" s="1" customFormat="1" ht="42" customHeight="1" outlineLevel="3" x14ac:dyDescent="0.2">
      <c r="A846" s="23">
        <v>163</v>
      </c>
      <c r="B846" s="23"/>
      <c r="C846" s="23"/>
      <c r="D846" s="24" t="s">
        <v>3219</v>
      </c>
      <c r="E846" s="24"/>
      <c r="F846" s="24"/>
      <c r="G846" s="24" t="s">
        <v>3220</v>
      </c>
      <c r="H846" s="24"/>
      <c r="I846" s="24"/>
      <c r="J846" s="24"/>
      <c r="K846" s="24"/>
      <c r="L846" s="24"/>
      <c r="M846" s="25" t="s">
        <v>3221</v>
      </c>
      <c r="N846" s="25"/>
      <c r="O846" s="25"/>
      <c r="P846" s="25"/>
      <c r="Q846" s="25"/>
      <c r="R846" s="25"/>
      <c r="S846" s="25"/>
      <c r="T846" s="25"/>
      <c r="U846" s="25"/>
      <c r="V846" s="25"/>
      <c r="W846" s="24" t="s">
        <v>3222</v>
      </c>
      <c r="X846" s="24"/>
      <c r="Y846" s="24"/>
      <c r="Z846" s="14">
        <v>1392.56</v>
      </c>
      <c r="AA846" s="12">
        <f t="shared" si="64"/>
        <v>974.79199999999992</v>
      </c>
      <c r="AB846" s="7">
        <f t="shared" si="62"/>
        <v>1413.4483999999998</v>
      </c>
      <c r="AC846" s="7">
        <f t="shared" si="63"/>
        <v>1272.1035599999998</v>
      </c>
    </row>
    <row r="847" spans="1:29" s="1" customFormat="1" ht="42" customHeight="1" outlineLevel="3" x14ac:dyDescent="0.2">
      <c r="A847" s="23">
        <v>164</v>
      </c>
      <c r="B847" s="23"/>
      <c r="C847" s="23"/>
      <c r="D847" s="24" t="s">
        <v>3223</v>
      </c>
      <c r="E847" s="24"/>
      <c r="F847" s="24"/>
      <c r="G847" s="24" t="s">
        <v>3224</v>
      </c>
      <c r="H847" s="24"/>
      <c r="I847" s="24"/>
      <c r="J847" s="24"/>
      <c r="K847" s="24"/>
      <c r="L847" s="24"/>
      <c r="M847" s="25" t="s">
        <v>3225</v>
      </c>
      <c r="N847" s="25"/>
      <c r="O847" s="25"/>
      <c r="P847" s="25"/>
      <c r="Q847" s="25"/>
      <c r="R847" s="25"/>
      <c r="S847" s="25"/>
      <c r="T847" s="25"/>
      <c r="U847" s="25"/>
      <c r="V847" s="25"/>
      <c r="W847" s="24" t="s">
        <v>3226</v>
      </c>
      <c r="X847" s="24"/>
      <c r="Y847" s="24"/>
      <c r="Z847" s="14">
        <v>1339.52</v>
      </c>
      <c r="AA847" s="12">
        <f t="shared" si="64"/>
        <v>937.66399999999999</v>
      </c>
      <c r="AB847" s="7">
        <f t="shared" si="62"/>
        <v>1359.6127999999999</v>
      </c>
      <c r="AC847" s="7">
        <f t="shared" si="63"/>
        <v>1223.6515199999999</v>
      </c>
    </row>
    <row r="848" spans="1:29" s="1" customFormat="1" ht="42" customHeight="1" outlineLevel="3" x14ac:dyDescent="0.2">
      <c r="A848" s="23">
        <v>165</v>
      </c>
      <c r="B848" s="23"/>
      <c r="C848" s="23"/>
      <c r="D848" s="24" t="s">
        <v>3227</v>
      </c>
      <c r="E848" s="24"/>
      <c r="F848" s="24"/>
      <c r="G848" s="24" t="s">
        <v>3228</v>
      </c>
      <c r="H848" s="24"/>
      <c r="I848" s="24"/>
      <c r="J848" s="24"/>
      <c r="K848" s="24"/>
      <c r="L848" s="24"/>
      <c r="M848" s="25" t="s">
        <v>3229</v>
      </c>
      <c r="N848" s="25"/>
      <c r="O848" s="25"/>
      <c r="P848" s="25"/>
      <c r="Q848" s="25"/>
      <c r="R848" s="25"/>
      <c r="S848" s="25"/>
      <c r="T848" s="25"/>
      <c r="U848" s="25"/>
      <c r="V848" s="25"/>
      <c r="W848" s="24" t="s">
        <v>3230</v>
      </c>
      <c r="X848" s="24"/>
      <c r="Y848" s="24"/>
      <c r="Z848" s="12">
        <v>149.76</v>
      </c>
      <c r="AA848" s="12">
        <f t="shared" si="64"/>
        <v>104.83199999999999</v>
      </c>
      <c r="AB848" s="7">
        <f t="shared" si="62"/>
        <v>152.00639999999999</v>
      </c>
      <c r="AC848" s="7">
        <f t="shared" si="63"/>
        <v>136.80575999999999</v>
      </c>
    </row>
    <row r="849" spans="1:29" s="1" customFormat="1" ht="42" customHeight="1" outlineLevel="3" x14ac:dyDescent="0.2">
      <c r="A849" s="23">
        <v>166</v>
      </c>
      <c r="B849" s="23"/>
      <c r="C849" s="23"/>
      <c r="D849" s="24" t="s">
        <v>3231</v>
      </c>
      <c r="E849" s="24"/>
      <c r="F849" s="24"/>
      <c r="G849" s="24" t="s">
        <v>3232</v>
      </c>
      <c r="H849" s="24"/>
      <c r="I849" s="24"/>
      <c r="J849" s="24"/>
      <c r="K849" s="24"/>
      <c r="L849" s="24"/>
      <c r="M849" s="25" t="s">
        <v>3233</v>
      </c>
      <c r="N849" s="25"/>
      <c r="O849" s="25"/>
      <c r="P849" s="25"/>
      <c r="Q849" s="25"/>
      <c r="R849" s="25"/>
      <c r="S849" s="25"/>
      <c r="T849" s="25"/>
      <c r="U849" s="25"/>
      <c r="V849" s="25"/>
      <c r="W849" s="24" t="s">
        <v>3234</v>
      </c>
      <c r="X849" s="24"/>
      <c r="Y849" s="24"/>
      <c r="Z849" s="12">
        <v>153.91999999999999</v>
      </c>
      <c r="AA849" s="12">
        <f t="shared" si="64"/>
        <v>107.744</v>
      </c>
      <c r="AB849" s="7">
        <f t="shared" si="62"/>
        <v>156.22880000000001</v>
      </c>
      <c r="AC849" s="7">
        <f t="shared" si="63"/>
        <v>140.60592</v>
      </c>
    </row>
    <row r="850" spans="1:29" s="1" customFormat="1" ht="42" customHeight="1" outlineLevel="3" x14ac:dyDescent="0.2">
      <c r="A850" s="23">
        <v>167</v>
      </c>
      <c r="B850" s="23"/>
      <c r="C850" s="23"/>
      <c r="D850" s="24" t="s">
        <v>3235</v>
      </c>
      <c r="E850" s="24"/>
      <c r="F850" s="24"/>
      <c r="G850" s="24" t="s">
        <v>3236</v>
      </c>
      <c r="H850" s="24"/>
      <c r="I850" s="24"/>
      <c r="J850" s="24"/>
      <c r="K850" s="24"/>
      <c r="L850" s="24"/>
      <c r="M850" s="25" t="s">
        <v>3237</v>
      </c>
      <c r="N850" s="25"/>
      <c r="O850" s="25"/>
      <c r="P850" s="25"/>
      <c r="Q850" s="25"/>
      <c r="R850" s="25"/>
      <c r="S850" s="25"/>
      <c r="T850" s="25"/>
      <c r="U850" s="25"/>
      <c r="V850" s="25"/>
      <c r="W850" s="24" t="s">
        <v>3238</v>
      </c>
      <c r="X850" s="24"/>
      <c r="Y850" s="24"/>
      <c r="Z850" s="12">
        <v>154.96</v>
      </c>
      <c r="AA850" s="12">
        <f t="shared" si="64"/>
        <v>108.47200000000001</v>
      </c>
      <c r="AB850" s="7">
        <f t="shared" si="62"/>
        <v>157.28440000000001</v>
      </c>
      <c r="AC850" s="7">
        <f t="shared" si="63"/>
        <v>141.55596000000003</v>
      </c>
    </row>
    <row r="851" spans="1:29" s="1" customFormat="1" ht="42" customHeight="1" outlineLevel="3" x14ac:dyDescent="0.2">
      <c r="A851" s="23">
        <v>168</v>
      </c>
      <c r="B851" s="23"/>
      <c r="C851" s="23"/>
      <c r="D851" s="24" t="s">
        <v>3239</v>
      </c>
      <c r="E851" s="24"/>
      <c r="F851" s="24"/>
      <c r="G851" s="24" t="s">
        <v>3240</v>
      </c>
      <c r="H851" s="24"/>
      <c r="I851" s="24"/>
      <c r="J851" s="24"/>
      <c r="K851" s="24"/>
      <c r="L851" s="24"/>
      <c r="M851" s="25" t="s">
        <v>3241</v>
      </c>
      <c r="N851" s="25"/>
      <c r="O851" s="25"/>
      <c r="P851" s="25"/>
      <c r="Q851" s="25"/>
      <c r="R851" s="25"/>
      <c r="S851" s="25"/>
      <c r="T851" s="25"/>
      <c r="U851" s="25"/>
      <c r="V851" s="25"/>
      <c r="W851" s="24" t="s">
        <v>3242</v>
      </c>
      <c r="X851" s="24"/>
      <c r="Y851" s="24"/>
      <c r="Z851" s="12">
        <v>244.4</v>
      </c>
      <c r="AA851" s="12">
        <f t="shared" si="64"/>
        <v>171.07999999999998</v>
      </c>
      <c r="AB851" s="7">
        <f t="shared" si="62"/>
        <v>248.06599999999997</v>
      </c>
      <c r="AC851" s="7">
        <f t="shared" si="63"/>
        <v>223.2594</v>
      </c>
    </row>
    <row r="852" spans="1:29" s="1" customFormat="1" ht="42" customHeight="1" outlineLevel="3" x14ac:dyDescent="0.2">
      <c r="A852" s="23">
        <v>169</v>
      </c>
      <c r="B852" s="23"/>
      <c r="C852" s="23"/>
      <c r="D852" s="24" t="s">
        <v>3243</v>
      </c>
      <c r="E852" s="24"/>
      <c r="F852" s="24"/>
      <c r="G852" s="24" t="s">
        <v>3244</v>
      </c>
      <c r="H852" s="24"/>
      <c r="I852" s="24"/>
      <c r="J852" s="24"/>
      <c r="K852" s="24"/>
      <c r="L852" s="24"/>
      <c r="M852" s="25" t="s">
        <v>3245</v>
      </c>
      <c r="N852" s="25"/>
      <c r="O852" s="25"/>
      <c r="P852" s="25"/>
      <c r="Q852" s="25"/>
      <c r="R852" s="25"/>
      <c r="S852" s="25"/>
      <c r="T852" s="25"/>
      <c r="U852" s="25"/>
      <c r="V852" s="25"/>
      <c r="W852" s="24" t="s">
        <v>3246</v>
      </c>
      <c r="X852" s="24"/>
      <c r="Y852" s="24"/>
      <c r="Z852" s="12">
        <v>252.72</v>
      </c>
      <c r="AA852" s="12">
        <f t="shared" si="64"/>
        <v>176.904</v>
      </c>
      <c r="AB852" s="7">
        <f t="shared" si="62"/>
        <v>256.51079999999996</v>
      </c>
      <c r="AC852" s="7">
        <f t="shared" si="63"/>
        <v>230.85971999999998</v>
      </c>
    </row>
    <row r="853" spans="1:29" s="1" customFormat="1" ht="42" customHeight="1" outlineLevel="3" x14ac:dyDescent="0.2">
      <c r="A853" s="23">
        <v>170</v>
      </c>
      <c r="B853" s="23"/>
      <c r="C853" s="23"/>
      <c r="D853" s="24" t="s">
        <v>3247</v>
      </c>
      <c r="E853" s="24"/>
      <c r="F853" s="24"/>
      <c r="G853" s="24" t="s">
        <v>3248</v>
      </c>
      <c r="H853" s="24"/>
      <c r="I853" s="24"/>
      <c r="J853" s="24"/>
      <c r="K853" s="24"/>
      <c r="L853" s="24"/>
      <c r="M853" s="25" t="s">
        <v>3249</v>
      </c>
      <c r="N853" s="25"/>
      <c r="O853" s="25"/>
      <c r="P853" s="25"/>
      <c r="Q853" s="25"/>
      <c r="R853" s="25"/>
      <c r="S853" s="25"/>
      <c r="T853" s="25"/>
      <c r="U853" s="25"/>
      <c r="V853" s="25"/>
      <c r="W853" s="24" t="s">
        <v>3250</v>
      </c>
      <c r="X853" s="24"/>
      <c r="Y853" s="24"/>
      <c r="Z853" s="12">
        <v>352.56</v>
      </c>
      <c r="AA853" s="12">
        <f t="shared" si="64"/>
        <v>246.792</v>
      </c>
      <c r="AB853" s="7">
        <f t="shared" si="62"/>
        <v>357.84839999999997</v>
      </c>
      <c r="AC853" s="7">
        <f t="shared" si="63"/>
        <v>322.06355999999994</v>
      </c>
    </row>
    <row r="854" spans="1:29" s="1" customFormat="1" ht="42" customHeight="1" outlineLevel="3" x14ac:dyDescent="0.2">
      <c r="A854" s="23">
        <v>171</v>
      </c>
      <c r="B854" s="23"/>
      <c r="C854" s="23"/>
      <c r="D854" s="24" t="s">
        <v>3251</v>
      </c>
      <c r="E854" s="24"/>
      <c r="F854" s="24"/>
      <c r="G854" s="24" t="s">
        <v>3252</v>
      </c>
      <c r="H854" s="24"/>
      <c r="I854" s="24"/>
      <c r="J854" s="24"/>
      <c r="K854" s="24"/>
      <c r="L854" s="24"/>
      <c r="M854" s="25" t="s">
        <v>3253</v>
      </c>
      <c r="N854" s="25"/>
      <c r="O854" s="25"/>
      <c r="P854" s="25"/>
      <c r="Q854" s="25"/>
      <c r="R854" s="25"/>
      <c r="S854" s="25"/>
      <c r="T854" s="25"/>
      <c r="U854" s="25"/>
      <c r="V854" s="25"/>
      <c r="W854" s="24" t="s">
        <v>3254</v>
      </c>
      <c r="X854" s="24"/>
      <c r="Y854" s="24"/>
      <c r="Z854" s="12">
        <v>322.39999999999998</v>
      </c>
      <c r="AA854" s="12">
        <f t="shared" si="64"/>
        <v>225.67999999999998</v>
      </c>
      <c r="AB854" s="7">
        <f t="shared" si="62"/>
        <v>327.23599999999993</v>
      </c>
      <c r="AC854" s="7">
        <f t="shared" si="63"/>
        <v>294.51239999999996</v>
      </c>
    </row>
    <row r="855" spans="1:29" s="1" customFormat="1" ht="42" customHeight="1" outlineLevel="3" x14ac:dyDescent="0.2">
      <c r="A855" s="23">
        <v>172</v>
      </c>
      <c r="B855" s="23"/>
      <c r="C855" s="23"/>
      <c r="D855" s="24" t="s">
        <v>3255</v>
      </c>
      <c r="E855" s="24"/>
      <c r="F855" s="24"/>
      <c r="G855" s="24" t="s">
        <v>3256</v>
      </c>
      <c r="H855" s="24"/>
      <c r="I855" s="24"/>
      <c r="J855" s="24"/>
      <c r="K855" s="24"/>
      <c r="L855" s="24"/>
      <c r="M855" s="25" t="s">
        <v>3257</v>
      </c>
      <c r="N855" s="25"/>
      <c r="O855" s="25"/>
      <c r="P855" s="25"/>
      <c r="Q855" s="25"/>
      <c r="R855" s="25"/>
      <c r="S855" s="25"/>
      <c r="T855" s="25"/>
      <c r="U855" s="25"/>
      <c r="V855" s="25"/>
      <c r="W855" s="24" t="s">
        <v>3258</v>
      </c>
      <c r="X855" s="24"/>
      <c r="Y855" s="24"/>
      <c r="Z855" s="12">
        <v>408.72</v>
      </c>
      <c r="AA855" s="12">
        <f t="shared" si="64"/>
        <v>286.10399999999998</v>
      </c>
      <c r="AB855" s="7">
        <f t="shared" si="62"/>
        <v>414.85079999999999</v>
      </c>
      <c r="AC855" s="7">
        <f t="shared" si="63"/>
        <v>373.36572000000001</v>
      </c>
    </row>
    <row r="856" spans="1:29" s="1" customFormat="1" ht="42" customHeight="1" outlineLevel="3" x14ac:dyDescent="0.2">
      <c r="A856" s="23">
        <v>173</v>
      </c>
      <c r="B856" s="23"/>
      <c r="C856" s="23"/>
      <c r="D856" s="24" t="s">
        <v>3259</v>
      </c>
      <c r="E856" s="24"/>
      <c r="F856" s="24"/>
      <c r="G856" s="24" t="s">
        <v>3260</v>
      </c>
      <c r="H856" s="24"/>
      <c r="I856" s="24"/>
      <c r="J856" s="24"/>
      <c r="K856" s="24"/>
      <c r="L856" s="24"/>
      <c r="M856" s="25" t="s">
        <v>3261</v>
      </c>
      <c r="N856" s="25"/>
      <c r="O856" s="25"/>
      <c r="P856" s="25"/>
      <c r="Q856" s="25"/>
      <c r="R856" s="25"/>
      <c r="S856" s="25"/>
      <c r="T856" s="25"/>
      <c r="U856" s="25"/>
      <c r="V856" s="25"/>
      <c r="W856" s="24" t="s">
        <v>3262</v>
      </c>
      <c r="X856" s="24"/>
      <c r="Y856" s="24"/>
      <c r="Z856" s="12">
        <v>401.44</v>
      </c>
      <c r="AA856" s="12">
        <f t="shared" si="64"/>
        <v>281.00800000000004</v>
      </c>
      <c r="AB856" s="7">
        <f t="shared" si="62"/>
        <v>407.46160000000003</v>
      </c>
      <c r="AC856" s="7">
        <f t="shared" si="63"/>
        <v>366.71544</v>
      </c>
    </row>
    <row r="857" spans="1:29" s="1" customFormat="1" ht="42" customHeight="1" outlineLevel="3" x14ac:dyDescent="0.2">
      <c r="A857" s="23">
        <v>174</v>
      </c>
      <c r="B857" s="23"/>
      <c r="C857" s="23"/>
      <c r="D857" s="24" t="s">
        <v>3263</v>
      </c>
      <c r="E857" s="24"/>
      <c r="F857" s="24"/>
      <c r="G857" s="24" t="s">
        <v>3264</v>
      </c>
      <c r="H857" s="24"/>
      <c r="I857" s="24"/>
      <c r="J857" s="24"/>
      <c r="K857" s="24"/>
      <c r="L857" s="24"/>
      <c r="M857" s="25" t="s">
        <v>3265</v>
      </c>
      <c r="N857" s="25"/>
      <c r="O857" s="25"/>
      <c r="P857" s="25"/>
      <c r="Q857" s="25"/>
      <c r="R857" s="25"/>
      <c r="S857" s="25"/>
      <c r="T857" s="25"/>
      <c r="U857" s="25"/>
      <c r="V857" s="25"/>
      <c r="W857" s="24" t="s">
        <v>3266</v>
      </c>
      <c r="X857" s="24"/>
      <c r="Y857" s="24"/>
      <c r="Z857" s="12">
        <v>135.19999999999999</v>
      </c>
      <c r="AA857" s="12">
        <f t="shared" si="64"/>
        <v>94.639999999999986</v>
      </c>
      <c r="AB857" s="7">
        <f t="shared" si="62"/>
        <v>137.22799999999998</v>
      </c>
      <c r="AC857" s="7">
        <f t="shared" si="63"/>
        <v>123.50519999999999</v>
      </c>
    </row>
    <row r="858" spans="1:29" s="1" customFormat="1" ht="42" customHeight="1" outlineLevel="3" x14ac:dyDescent="0.2">
      <c r="A858" s="23">
        <v>175</v>
      </c>
      <c r="B858" s="23"/>
      <c r="C858" s="23"/>
      <c r="D858" s="24" t="s">
        <v>3267</v>
      </c>
      <c r="E858" s="24"/>
      <c r="F858" s="24"/>
      <c r="G858" s="24" t="s">
        <v>3268</v>
      </c>
      <c r="H858" s="24"/>
      <c r="I858" s="24"/>
      <c r="J858" s="24"/>
      <c r="K858" s="24"/>
      <c r="L858" s="24"/>
      <c r="M858" s="25" t="s">
        <v>3269</v>
      </c>
      <c r="N858" s="25"/>
      <c r="O858" s="25"/>
      <c r="P858" s="25"/>
      <c r="Q858" s="25"/>
      <c r="R858" s="25"/>
      <c r="S858" s="25"/>
      <c r="T858" s="25"/>
      <c r="U858" s="25"/>
      <c r="V858" s="25"/>
      <c r="W858" s="24" t="s">
        <v>3270</v>
      </c>
      <c r="X858" s="24"/>
      <c r="Y858" s="24"/>
      <c r="Z858" s="12">
        <v>136.24</v>
      </c>
      <c r="AA858" s="12">
        <f t="shared" si="64"/>
        <v>95.368000000000009</v>
      </c>
      <c r="AB858" s="7">
        <f t="shared" si="62"/>
        <v>138.28360000000001</v>
      </c>
      <c r="AC858" s="7">
        <f t="shared" si="63"/>
        <v>124.45524000000002</v>
      </c>
    </row>
    <row r="859" spans="1:29" s="1" customFormat="1" ht="42" customHeight="1" outlineLevel="3" x14ac:dyDescent="0.2">
      <c r="A859" s="23">
        <v>176</v>
      </c>
      <c r="B859" s="23"/>
      <c r="C859" s="23"/>
      <c r="D859" s="24" t="s">
        <v>3271</v>
      </c>
      <c r="E859" s="24"/>
      <c r="F859" s="24"/>
      <c r="G859" s="24" t="s">
        <v>3272</v>
      </c>
      <c r="H859" s="24"/>
      <c r="I859" s="24"/>
      <c r="J859" s="24"/>
      <c r="K859" s="24"/>
      <c r="L859" s="24"/>
      <c r="M859" s="25" t="s">
        <v>3273</v>
      </c>
      <c r="N859" s="25"/>
      <c r="O859" s="25"/>
      <c r="P859" s="25"/>
      <c r="Q859" s="25"/>
      <c r="R859" s="25"/>
      <c r="S859" s="25"/>
      <c r="T859" s="25"/>
      <c r="U859" s="25"/>
      <c r="V859" s="25"/>
      <c r="W859" s="24" t="s">
        <v>3274</v>
      </c>
      <c r="X859" s="24"/>
      <c r="Y859" s="24"/>
      <c r="Z859" s="12">
        <v>131.04</v>
      </c>
      <c r="AA859" s="12">
        <f t="shared" si="64"/>
        <v>91.727999999999994</v>
      </c>
      <c r="AB859" s="7">
        <f t="shared" si="62"/>
        <v>133.00559999999999</v>
      </c>
      <c r="AC859" s="7">
        <f t="shared" si="63"/>
        <v>119.70504</v>
      </c>
    </row>
    <row r="860" spans="1:29" s="1" customFormat="1" ht="42" customHeight="1" outlineLevel="3" x14ac:dyDescent="0.2">
      <c r="A860" s="23">
        <v>177</v>
      </c>
      <c r="B860" s="23"/>
      <c r="C860" s="23"/>
      <c r="D860" s="24" t="s">
        <v>3275</v>
      </c>
      <c r="E860" s="24"/>
      <c r="F860" s="24"/>
      <c r="G860" s="24" t="s">
        <v>3276</v>
      </c>
      <c r="H860" s="24"/>
      <c r="I860" s="24"/>
      <c r="J860" s="24"/>
      <c r="K860" s="24"/>
      <c r="L860" s="24"/>
      <c r="M860" s="25" t="s">
        <v>3277</v>
      </c>
      <c r="N860" s="25"/>
      <c r="O860" s="25"/>
      <c r="P860" s="25"/>
      <c r="Q860" s="25"/>
      <c r="R860" s="25"/>
      <c r="S860" s="25"/>
      <c r="T860" s="25"/>
      <c r="U860" s="25"/>
      <c r="V860" s="25"/>
      <c r="W860" s="24" t="s">
        <v>3278</v>
      </c>
      <c r="X860" s="24"/>
      <c r="Y860" s="24"/>
      <c r="Z860" s="12">
        <v>382.72</v>
      </c>
      <c r="AA860" s="12">
        <f t="shared" si="64"/>
        <v>267.90400000000005</v>
      </c>
      <c r="AB860" s="7">
        <f t="shared" si="62"/>
        <v>388.46080000000006</v>
      </c>
      <c r="AC860" s="7">
        <f t="shared" si="63"/>
        <v>349.61472000000009</v>
      </c>
    </row>
    <row r="861" spans="1:29" s="1" customFormat="1" ht="42" customHeight="1" outlineLevel="3" x14ac:dyDescent="0.2">
      <c r="A861" s="23">
        <v>178</v>
      </c>
      <c r="B861" s="23"/>
      <c r="C861" s="23"/>
      <c r="D861" s="24" t="s">
        <v>3279</v>
      </c>
      <c r="E861" s="24"/>
      <c r="F861" s="24"/>
      <c r="G861" s="24" t="s">
        <v>3280</v>
      </c>
      <c r="H861" s="24"/>
      <c r="I861" s="24"/>
      <c r="J861" s="24"/>
      <c r="K861" s="24"/>
      <c r="L861" s="24"/>
      <c r="M861" s="25" t="s">
        <v>3281</v>
      </c>
      <c r="N861" s="25"/>
      <c r="O861" s="25"/>
      <c r="P861" s="25"/>
      <c r="Q861" s="25"/>
      <c r="R861" s="25"/>
      <c r="S861" s="25"/>
      <c r="T861" s="25"/>
      <c r="U861" s="25"/>
      <c r="V861" s="25"/>
      <c r="W861" s="24" t="s">
        <v>3282</v>
      </c>
      <c r="X861" s="24"/>
      <c r="Y861" s="24"/>
      <c r="Z861" s="12">
        <v>395.2</v>
      </c>
      <c r="AA861" s="12">
        <f t="shared" si="64"/>
        <v>276.64</v>
      </c>
      <c r="AB861" s="7">
        <f t="shared" si="62"/>
        <v>401.12799999999999</v>
      </c>
      <c r="AC861" s="7">
        <f t="shared" si="63"/>
        <v>361.01519999999999</v>
      </c>
    </row>
    <row r="862" spans="1:29" s="1" customFormat="1" ht="42" customHeight="1" outlineLevel="3" x14ac:dyDescent="0.2">
      <c r="A862" s="23">
        <v>179</v>
      </c>
      <c r="B862" s="23"/>
      <c r="C862" s="23"/>
      <c r="D862" s="24" t="s">
        <v>3283</v>
      </c>
      <c r="E862" s="24"/>
      <c r="F862" s="24"/>
      <c r="G862" s="24" t="s">
        <v>3284</v>
      </c>
      <c r="H862" s="24"/>
      <c r="I862" s="24"/>
      <c r="J862" s="24"/>
      <c r="K862" s="24"/>
      <c r="L862" s="24"/>
      <c r="M862" s="25" t="s">
        <v>3285</v>
      </c>
      <c r="N862" s="25"/>
      <c r="O862" s="25"/>
      <c r="P862" s="25"/>
      <c r="Q862" s="25"/>
      <c r="R862" s="25"/>
      <c r="S862" s="25"/>
      <c r="T862" s="25"/>
      <c r="U862" s="25"/>
      <c r="V862" s="25"/>
      <c r="W862" s="24" t="s">
        <v>3286</v>
      </c>
      <c r="X862" s="24"/>
      <c r="Y862" s="24"/>
      <c r="Z862" s="12">
        <v>351.52</v>
      </c>
      <c r="AA862" s="12">
        <f t="shared" si="64"/>
        <v>246.06399999999996</v>
      </c>
      <c r="AB862" s="7">
        <f t="shared" si="62"/>
        <v>356.79279999999994</v>
      </c>
      <c r="AC862" s="7">
        <f t="shared" si="63"/>
        <v>321.11351999999994</v>
      </c>
    </row>
    <row r="863" spans="1:29" s="1" customFormat="1" ht="42" customHeight="1" outlineLevel="3" x14ac:dyDescent="0.2">
      <c r="A863" s="23">
        <v>180</v>
      </c>
      <c r="B863" s="23"/>
      <c r="C863" s="23"/>
      <c r="D863" s="24" t="s">
        <v>3287</v>
      </c>
      <c r="E863" s="24"/>
      <c r="F863" s="24"/>
      <c r="G863" s="24" t="s">
        <v>3288</v>
      </c>
      <c r="H863" s="24"/>
      <c r="I863" s="24"/>
      <c r="J863" s="24"/>
      <c r="K863" s="24"/>
      <c r="L863" s="24"/>
      <c r="M863" s="25" t="s">
        <v>3289</v>
      </c>
      <c r="N863" s="25"/>
      <c r="O863" s="25"/>
      <c r="P863" s="25"/>
      <c r="Q863" s="25"/>
      <c r="R863" s="25"/>
      <c r="S863" s="25"/>
      <c r="T863" s="25"/>
      <c r="U863" s="25"/>
      <c r="V863" s="25"/>
      <c r="W863" s="24" t="s">
        <v>3290</v>
      </c>
      <c r="X863" s="24"/>
      <c r="Y863" s="24"/>
      <c r="Z863" s="14">
        <v>1236.56</v>
      </c>
      <c r="AA863" s="12">
        <f t="shared" si="64"/>
        <v>865.59199999999987</v>
      </c>
      <c r="AB863" s="7">
        <f t="shared" si="62"/>
        <v>1255.1083999999998</v>
      </c>
      <c r="AC863" s="7">
        <f t="shared" si="63"/>
        <v>1129.5975599999997</v>
      </c>
    </row>
    <row r="864" spans="1:29" s="1" customFormat="1" ht="42" customHeight="1" outlineLevel="3" x14ac:dyDescent="0.2">
      <c r="A864" s="23">
        <v>181</v>
      </c>
      <c r="B864" s="23"/>
      <c r="C864" s="23"/>
      <c r="D864" s="24" t="s">
        <v>3291</v>
      </c>
      <c r="E864" s="24"/>
      <c r="F864" s="24"/>
      <c r="G864" s="24" t="s">
        <v>3292</v>
      </c>
      <c r="H864" s="24"/>
      <c r="I864" s="24"/>
      <c r="J864" s="24"/>
      <c r="K864" s="24"/>
      <c r="L864" s="24"/>
      <c r="M864" s="25" t="s">
        <v>3293</v>
      </c>
      <c r="N864" s="25"/>
      <c r="O864" s="25"/>
      <c r="P864" s="25"/>
      <c r="Q864" s="25"/>
      <c r="R864" s="25"/>
      <c r="S864" s="25"/>
      <c r="T864" s="25"/>
      <c r="U864" s="25"/>
      <c r="V864" s="25"/>
      <c r="W864" s="24" t="s">
        <v>3294</v>
      </c>
      <c r="X864" s="24"/>
      <c r="Y864" s="24"/>
      <c r="Z864" s="14">
        <v>1249.04</v>
      </c>
      <c r="AA864" s="12">
        <f t="shared" si="64"/>
        <v>874.32799999999997</v>
      </c>
      <c r="AB864" s="7">
        <f t="shared" si="62"/>
        <v>1267.7755999999999</v>
      </c>
      <c r="AC864" s="7">
        <f t="shared" si="63"/>
        <v>1140.9980399999999</v>
      </c>
    </row>
    <row r="865" spans="1:29" s="1" customFormat="1" ht="42" customHeight="1" outlineLevel="3" x14ac:dyDescent="0.2">
      <c r="A865" s="23">
        <v>182</v>
      </c>
      <c r="B865" s="23"/>
      <c r="C865" s="23"/>
      <c r="D865" s="24" t="s">
        <v>3295</v>
      </c>
      <c r="E865" s="24"/>
      <c r="F865" s="24"/>
      <c r="G865" s="24" t="s">
        <v>3296</v>
      </c>
      <c r="H865" s="24"/>
      <c r="I865" s="24"/>
      <c r="J865" s="24"/>
      <c r="K865" s="24"/>
      <c r="L865" s="24"/>
      <c r="M865" s="25" t="s">
        <v>3297</v>
      </c>
      <c r="N865" s="25"/>
      <c r="O865" s="25"/>
      <c r="P865" s="25"/>
      <c r="Q865" s="25"/>
      <c r="R865" s="25"/>
      <c r="S865" s="25"/>
      <c r="T865" s="25"/>
      <c r="U865" s="25"/>
      <c r="V865" s="25"/>
      <c r="W865" s="24" t="s">
        <v>3298</v>
      </c>
      <c r="X865" s="24"/>
      <c r="Y865" s="24"/>
      <c r="Z865" s="14">
        <v>1168.96</v>
      </c>
      <c r="AA865" s="12">
        <f t="shared" si="64"/>
        <v>818.27200000000005</v>
      </c>
      <c r="AB865" s="7">
        <f t="shared" si="62"/>
        <v>1186.4944</v>
      </c>
      <c r="AC865" s="7">
        <f t="shared" si="63"/>
        <v>1067.8449599999999</v>
      </c>
    </row>
    <row r="866" spans="1:29" s="1" customFormat="1" ht="42" customHeight="1" outlineLevel="3" x14ac:dyDescent="0.2">
      <c r="A866" s="23">
        <v>183</v>
      </c>
      <c r="B866" s="23"/>
      <c r="C866" s="23"/>
      <c r="D866" s="24" t="s">
        <v>3299</v>
      </c>
      <c r="E866" s="24"/>
      <c r="F866" s="24"/>
      <c r="G866" s="24" t="s">
        <v>3300</v>
      </c>
      <c r="H866" s="24"/>
      <c r="I866" s="24"/>
      <c r="J866" s="24"/>
      <c r="K866" s="24"/>
      <c r="L866" s="24"/>
      <c r="M866" s="25" t="s">
        <v>3301</v>
      </c>
      <c r="N866" s="25"/>
      <c r="O866" s="25"/>
      <c r="P866" s="25"/>
      <c r="Q866" s="25"/>
      <c r="R866" s="25"/>
      <c r="S866" s="25"/>
      <c r="T866" s="25"/>
      <c r="U866" s="25"/>
      <c r="V866" s="25"/>
      <c r="W866" s="24" t="s">
        <v>3302</v>
      </c>
      <c r="X866" s="24"/>
      <c r="Y866" s="24"/>
      <c r="Z866" s="14">
        <v>1718.08</v>
      </c>
      <c r="AA866" s="12">
        <f t="shared" si="64"/>
        <v>1202.6559999999999</v>
      </c>
      <c r="AB866" s="7">
        <f t="shared" si="62"/>
        <v>1743.8511999999998</v>
      </c>
      <c r="AC866" s="7">
        <f t="shared" si="63"/>
        <v>1569.4660799999997</v>
      </c>
    </row>
    <row r="867" spans="1:29" s="1" customFormat="1" ht="42" customHeight="1" outlineLevel="3" x14ac:dyDescent="0.2">
      <c r="A867" s="23">
        <v>184</v>
      </c>
      <c r="B867" s="23"/>
      <c r="C867" s="23"/>
      <c r="D867" s="24" t="s">
        <v>3303</v>
      </c>
      <c r="E867" s="24"/>
      <c r="F867" s="24"/>
      <c r="G867" s="24" t="s">
        <v>3304</v>
      </c>
      <c r="H867" s="24"/>
      <c r="I867" s="24"/>
      <c r="J867" s="24"/>
      <c r="K867" s="24"/>
      <c r="L867" s="24"/>
      <c r="M867" s="25" t="s">
        <v>3305</v>
      </c>
      <c r="N867" s="25"/>
      <c r="O867" s="25"/>
      <c r="P867" s="25"/>
      <c r="Q867" s="25"/>
      <c r="R867" s="25"/>
      <c r="S867" s="25"/>
      <c r="T867" s="25"/>
      <c r="U867" s="25"/>
      <c r="V867" s="25"/>
      <c r="W867" s="24" t="s">
        <v>3302</v>
      </c>
      <c r="X867" s="24"/>
      <c r="Y867" s="24"/>
      <c r="Z867" s="14">
        <v>2088.3200000000002</v>
      </c>
      <c r="AA867" s="12">
        <f t="shared" si="64"/>
        <v>1461.8240000000001</v>
      </c>
      <c r="AB867" s="7">
        <f t="shared" si="62"/>
        <v>2119.6448</v>
      </c>
      <c r="AC867" s="7">
        <f t="shared" si="63"/>
        <v>1907.6803200000002</v>
      </c>
    </row>
    <row r="868" spans="1:29" s="1" customFormat="1" ht="42" customHeight="1" outlineLevel="3" x14ac:dyDescent="0.2">
      <c r="A868" s="23">
        <v>185</v>
      </c>
      <c r="B868" s="23"/>
      <c r="C868" s="23"/>
      <c r="D868" s="24" t="s">
        <v>3306</v>
      </c>
      <c r="E868" s="24"/>
      <c r="F868" s="24"/>
      <c r="G868" s="24" t="s">
        <v>3307</v>
      </c>
      <c r="H868" s="24"/>
      <c r="I868" s="24"/>
      <c r="J868" s="24"/>
      <c r="K868" s="24"/>
      <c r="L868" s="24"/>
      <c r="M868" s="25" t="s">
        <v>3308</v>
      </c>
      <c r="N868" s="25"/>
      <c r="O868" s="25"/>
      <c r="P868" s="25"/>
      <c r="Q868" s="25"/>
      <c r="R868" s="25"/>
      <c r="S868" s="25"/>
      <c r="T868" s="25"/>
      <c r="U868" s="25"/>
      <c r="V868" s="25"/>
      <c r="W868" s="24" t="s">
        <v>3309</v>
      </c>
      <c r="X868" s="24"/>
      <c r="Y868" s="24"/>
      <c r="Z868" s="12">
        <v>109.19</v>
      </c>
      <c r="AA868" s="12">
        <v>109.19</v>
      </c>
      <c r="AB868" s="7">
        <f t="shared" si="62"/>
        <v>158.32550000000001</v>
      </c>
      <c r="AC868" s="7">
        <f t="shared" si="63"/>
        <v>142.49295000000001</v>
      </c>
    </row>
    <row r="869" spans="1:29" s="1" customFormat="1" ht="42" customHeight="1" outlineLevel="3" x14ac:dyDescent="0.2">
      <c r="A869" s="23">
        <v>186</v>
      </c>
      <c r="B869" s="23"/>
      <c r="C869" s="23"/>
      <c r="D869" s="24" t="s">
        <v>3310</v>
      </c>
      <c r="E869" s="24"/>
      <c r="F869" s="24"/>
      <c r="G869" s="24" t="s">
        <v>3311</v>
      </c>
      <c r="H869" s="24"/>
      <c r="I869" s="24"/>
      <c r="J869" s="24"/>
      <c r="K869" s="24"/>
      <c r="L869" s="24"/>
      <c r="M869" s="25" t="s">
        <v>3312</v>
      </c>
      <c r="N869" s="25"/>
      <c r="O869" s="25"/>
      <c r="P869" s="25"/>
      <c r="Q869" s="25"/>
      <c r="R869" s="25"/>
      <c r="S869" s="25"/>
      <c r="T869" s="25"/>
      <c r="U869" s="25"/>
      <c r="V869" s="25"/>
      <c r="W869" s="24" t="s">
        <v>3313</v>
      </c>
      <c r="X869" s="24"/>
      <c r="Y869" s="24"/>
      <c r="Z869" s="12">
        <v>296.39999999999998</v>
      </c>
      <c r="AA869" s="12">
        <f t="shared" ref="AA869:AA877" si="65">Z869/100*(100-$AB$8)</f>
        <v>207.48</v>
      </c>
      <c r="AB869" s="7">
        <f t="shared" si="62"/>
        <v>300.846</v>
      </c>
      <c r="AC869" s="7">
        <f t="shared" si="63"/>
        <v>270.76139999999998</v>
      </c>
    </row>
    <row r="870" spans="1:29" s="1" customFormat="1" ht="42" customHeight="1" outlineLevel="3" x14ac:dyDescent="0.2">
      <c r="A870" s="23">
        <v>187</v>
      </c>
      <c r="B870" s="23"/>
      <c r="C870" s="23"/>
      <c r="D870" s="24" t="s">
        <v>3314</v>
      </c>
      <c r="E870" s="24"/>
      <c r="F870" s="24"/>
      <c r="G870" s="24" t="s">
        <v>3315</v>
      </c>
      <c r="H870" s="24"/>
      <c r="I870" s="24"/>
      <c r="J870" s="24"/>
      <c r="K870" s="24"/>
      <c r="L870" s="24"/>
      <c r="M870" s="25" t="s">
        <v>3316</v>
      </c>
      <c r="N870" s="25"/>
      <c r="O870" s="25"/>
      <c r="P870" s="25"/>
      <c r="Q870" s="25"/>
      <c r="R870" s="25"/>
      <c r="S870" s="25"/>
      <c r="T870" s="25"/>
      <c r="U870" s="25"/>
      <c r="V870" s="25"/>
      <c r="W870" s="24" t="s">
        <v>3317</v>
      </c>
      <c r="X870" s="24"/>
      <c r="Y870" s="24"/>
      <c r="Z870" s="12">
        <v>317.2</v>
      </c>
      <c r="AA870" s="12">
        <f t="shared" si="65"/>
        <v>222.04</v>
      </c>
      <c r="AB870" s="7">
        <f t="shared" si="62"/>
        <v>321.95799999999997</v>
      </c>
      <c r="AC870" s="7">
        <f t="shared" si="63"/>
        <v>289.76219999999995</v>
      </c>
    </row>
    <row r="871" spans="1:29" s="1" customFormat="1" ht="42" customHeight="1" outlineLevel="3" x14ac:dyDescent="0.2">
      <c r="A871" s="23">
        <v>188</v>
      </c>
      <c r="B871" s="23"/>
      <c r="C871" s="23"/>
      <c r="D871" s="24" t="s">
        <v>3318</v>
      </c>
      <c r="E871" s="24"/>
      <c r="F871" s="24"/>
      <c r="G871" s="24" t="s">
        <v>3319</v>
      </c>
      <c r="H871" s="24"/>
      <c r="I871" s="24"/>
      <c r="J871" s="24"/>
      <c r="K871" s="24"/>
      <c r="L871" s="24"/>
      <c r="M871" s="25" t="s">
        <v>3320</v>
      </c>
      <c r="N871" s="25"/>
      <c r="O871" s="25"/>
      <c r="P871" s="25"/>
      <c r="Q871" s="25"/>
      <c r="R871" s="25"/>
      <c r="S871" s="25"/>
      <c r="T871" s="25"/>
      <c r="U871" s="25"/>
      <c r="V871" s="25"/>
      <c r="W871" s="24" t="s">
        <v>3321</v>
      </c>
      <c r="X871" s="24"/>
      <c r="Y871" s="24"/>
      <c r="Z871" s="12">
        <v>372.32</v>
      </c>
      <c r="AA871" s="12">
        <f t="shared" si="65"/>
        <v>260.62399999999997</v>
      </c>
      <c r="AB871" s="7">
        <f t="shared" si="62"/>
        <v>377.90479999999997</v>
      </c>
      <c r="AC871" s="7">
        <f t="shared" si="63"/>
        <v>340.11431999999991</v>
      </c>
    </row>
    <row r="872" spans="1:29" s="1" customFormat="1" ht="42" customHeight="1" outlineLevel="3" x14ac:dyDescent="0.2">
      <c r="A872" s="23">
        <v>189</v>
      </c>
      <c r="B872" s="23"/>
      <c r="C872" s="23"/>
      <c r="D872" s="24" t="s">
        <v>3322</v>
      </c>
      <c r="E872" s="24"/>
      <c r="F872" s="24"/>
      <c r="G872" s="24" t="s">
        <v>3323</v>
      </c>
      <c r="H872" s="24"/>
      <c r="I872" s="24"/>
      <c r="J872" s="24"/>
      <c r="K872" s="24"/>
      <c r="L872" s="24"/>
      <c r="M872" s="25" t="s">
        <v>3324</v>
      </c>
      <c r="N872" s="25"/>
      <c r="O872" s="25"/>
      <c r="P872" s="25"/>
      <c r="Q872" s="25"/>
      <c r="R872" s="25"/>
      <c r="S872" s="25"/>
      <c r="T872" s="25"/>
      <c r="U872" s="25"/>
      <c r="V872" s="25"/>
      <c r="W872" s="24" t="s">
        <v>3325</v>
      </c>
      <c r="X872" s="24"/>
      <c r="Y872" s="24"/>
      <c r="Z872" s="12">
        <v>185.12</v>
      </c>
      <c r="AA872" s="12">
        <f t="shared" si="65"/>
        <v>129.584</v>
      </c>
      <c r="AB872" s="7">
        <f t="shared" si="62"/>
        <v>187.89679999999998</v>
      </c>
      <c r="AC872" s="7">
        <f t="shared" si="63"/>
        <v>169.10712000000001</v>
      </c>
    </row>
    <row r="873" spans="1:29" s="1" customFormat="1" ht="42" customHeight="1" outlineLevel="3" x14ac:dyDescent="0.2">
      <c r="A873" s="23">
        <v>190</v>
      </c>
      <c r="B873" s="23"/>
      <c r="C873" s="23"/>
      <c r="D873" s="24" t="s">
        <v>3326</v>
      </c>
      <c r="E873" s="24"/>
      <c r="F873" s="24"/>
      <c r="G873" s="24" t="s">
        <v>3327</v>
      </c>
      <c r="H873" s="24"/>
      <c r="I873" s="24"/>
      <c r="J873" s="24"/>
      <c r="K873" s="24"/>
      <c r="L873" s="24"/>
      <c r="M873" s="25" t="s">
        <v>3328</v>
      </c>
      <c r="N873" s="25"/>
      <c r="O873" s="25"/>
      <c r="P873" s="25"/>
      <c r="Q873" s="25"/>
      <c r="R873" s="25"/>
      <c r="S873" s="25"/>
      <c r="T873" s="25"/>
      <c r="U873" s="25"/>
      <c r="V873" s="25"/>
      <c r="W873" s="24" t="s">
        <v>3329</v>
      </c>
      <c r="X873" s="24"/>
      <c r="Y873" s="24"/>
      <c r="Z873" s="12">
        <v>229.84</v>
      </c>
      <c r="AA873" s="12">
        <f t="shared" si="65"/>
        <v>160.88800000000001</v>
      </c>
      <c r="AB873" s="7">
        <f t="shared" si="62"/>
        <v>233.2876</v>
      </c>
      <c r="AC873" s="7">
        <f t="shared" si="63"/>
        <v>209.95883999999998</v>
      </c>
    </row>
    <row r="874" spans="1:29" s="1" customFormat="1" ht="42" customHeight="1" outlineLevel="3" x14ac:dyDescent="0.2">
      <c r="A874" s="23">
        <v>191</v>
      </c>
      <c r="B874" s="23"/>
      <c r="C874" s="23"/>
      <c r="D874" s="24" t="s">
        <v>3330</v>
      </c>
      <c r="E874" s="24"/>
      <c r="F874" s="24"/>
      <c r="G874" s="24" t="s">
        <v>3331</v>
      </c>
      <c r="H874" s="24"/>
      <c r="I874" s="24"/>
      <c r="J874" s="24"/>
      <c r="K874" s="24"/>
      <c r="L874" s="24"/>
      <c r="M874" s="25" t="s">
        <v>3332</v>
      </c>
      <c r="N874" s="25"/>
      <c r="O874" s="25"/>
      <c r="P874" s="25"/>
      <c r="Q874" s="25"/>
      <c r="R874" s="25"/>
      <c r="S874" s="25"/>
      <c r="T874" s="25"/>
      <c r="U874" s="25"/>
      <c r="V874" s="25"/>
      <c r="W874" s="24" t="s">
        <v>3333</v>
      </c>
      <c r="X874" s="24"/>
      <c r="Y874" s="24"/>
      <c r="Z874" s="12">
        <v>267.27999999999997</v>
      </c>
      <c r="AA874" s="12">
        <f t="shared" si="65"/>
        <v>187.09599999999998</v>
      </c>
      <c r="AB874" s="7">
        <f t="shared" si="62"/>
        <v>271.28919999999994</v>
      </c>
      <c r="AC874" s="7">
        <f t="shared" si="63"/>
        <v>244.16027999999994</v>
      </c>
    </row>
    <row r="875" spans="1:29" s="1" customFormat="1" ht="42" customHeight="1" outlineLevel="3" x14ac:dyDescent="0.2">
      <c r="A875" s="23">
        <v>192</v>
      </c>
      <c r="B875" s="23"/>
      <c r="C875" s="23"/>
      <c r="D875" s="24" t="s">
        <v>3334</v>
      </c>
      <c r="E875" s="24"/>
      <c r="F875" s="24"/>
      <c r="G875" s="24" t="s">
        <v>3335</v>
      </c>
      <c r="H875" s="24"/>
      <c r="I875" s="24"/>
      <c r="J875" s="24"/>
      <c r="K875" s="24"/>
      <c r="L875" s="24"/>
      <c r="M875" s="25" t="s">
        <v>3336</v>
      </c>
      <c r="N875" s="25"/>
      <c r="O875" s="25"/>
      <c r="P875" s="25"/>
      <c r="Q875" s="25"/>
      <c r="R875" s="25"/>
      <c r="S875" s="25"/>
      <c r="T875" s="25"/>
      <c r="U875" s="25"/>
      <c r="V875" s="25"/>
      <c r="W875" s="24" t="s">
        <v>3337</v>
      </c>
      <c r="X875" s="24"/>
      <c r="Y875" s="24"/>
      <c r="Z875" s="12">
        <v>268.32</v>
      </c>
      <c r="AA875" s="12">
        <f t="shared" si="65"/>
        <v>187.82399999999998</v>
      </c>
      <c r="AB875" s="7">
        <f t="shared" si="62"/>
        <v>272.34479999999996</v>
      </c>
      <c r="AC875" s="7">
        <f t="shared" si="63"/>
        <v>245.11031999999994</v>
      </c>
    </row>
    <row r="876" spans="1:29" s="1" customFormat="1" ht="42" customHeight="1" outlineLevel="3" x14ac:dyDescent="0.2">
      <c r="A876" s="23">
        <v>193</v>
      </c>
      <c r="B876" s="23"/>
      <c r="C876" s="23"/>
      <c r="D876" s="24" t="s">
        <v>3338</v>
      </c>
      <c r="E876" s="24"/>
      <c r="F876" s="24"/>
      <c r="G876" s="24" t="s">
        <v>3339</v>
      </c>
      <c r="H876" s="24"/>
      <c r="I876" s="24"/>
      <c r="J876" s="24"/>
      <c r="K876" s="24"/>
      <c r="L876" s="24"/>
      <c r="M876" s="25" t="s">
        <v>3340</v>
      </c>
      <c r="N876" s="25"/>
      <c r="O876" s="25"/>
      <c r="P876" s="25"/>
      <c r="Q876" s="25"/>
      <c r="R876" s="25"/>
      <c r="S876" s="25"/>
      <c r="T876" s="25"/>
      <c r="U876" s="25"/>
      <c r="V876" s="25"/>
      <c r="W876" s="24" t="s">
        <v>3341</v>
      </c>
      <c r="X876" s="24"/>
      <c r="Y876" s="24"/>
      <c r="Z876" s="12">
        <v>324.48</v>
      </c>
      <c r="AA876" s="12">
        <f t="shared" si="65"/>
        <v>227.136</v>
      </c>
      <c r="AB876" s="7">
        <f t="shared" si="62"/>
        <v>329.34719999999999</v>
      </c>
      <c r="AC876" s="7">
        <f t="shared" si="63"/>
        <v>296.41248000000002</v>
      </c>
    </row>
    <row r="877" spans="1:29" s="1" customFormat="1" ht="42" customHeight="1" outlineLevel="3" x14ac:dyDescent="0.2">
      <c r="A877" s="23">
        <v>194</v>
      </c>
      <c r="B877" s="23"/>
      <c r="C877" s="23"/>
      <c r="D877" s="24" t="s">
        <v>3342</v>
      </c>
      <c r="E877" s="24"/>
      <c r="F877" s="24"/>
      <c r="G877" s="24" t="s">
        <v>3343</v>
      </c>
      <c r="H877" s="24"/>
      <c r="I877" s="24"/>
      <c r="J877" s="24"/>
      <c r="K877" s="24"/>
      <c r="L877" s="24"/>
      <c r="M877" s="25" t="s">
        <v>3344</v>
      </c>
      <c r="N877" s="25"/>
      <c r="O877" s="25"/>
      <c r="P877" s="25"/>
      <c r="Q877" s="25"/>
      <c r="R877" s="25"/>
      <c r="S877" s="25"/>
      <c r="T877" s="25"/>
      <c r="U877" s="25"/>
      <c r="V877" s="25"/>
      <c r="W877" s="24" t="s">
        <v>3345</v>
      </c>
      <c r="X877" s="24"/>
      <c r="Y877" s="24"/>
      <c r="Z877" s="12">
        <v>268.32</v>
      </c>
      <c r="AA877" s="12">
        <f t="shared" si="65"/>
        <v>187.82399999999998</v>
      </c>
      <c r="AB877" s="7">
        <f t="shared" si="62"/>
        <v>272.34479999999996</v>
      </c>
      <c r="AC877" s="7">
        <f t="shared" si="63"/>
        <v>245.11031999999994</v>
      </c>
    </row>
    <row r="878" spans="1:29" s="1" customFormat="1" ht="42" customHeight="1" outlineLevel="3" x14ac:dyDescent="0.2">
      <c r="A878" s="23">
        <v>195</v>
      </c>
      <c r="B878" s="23"/>
      <c r="C878" s="23"/>
      <c r="D878" s="24" t="s">
        <v>3346</v>
      </c>
      <c r="E878" s="24"/>
      <c r="F878" s="24"/>
      <c r="G878" s="24" t="s">
        <v>3347</v>
      </c>
      <c r="H878" s="24"/>
      <c r="I878" s="24"/>
      <c r="J878" s="24"/>
      <c r="K878" s="24"/>
      <c r="L878" s="24"/>
      <c r="M878" s="25" t="s">
        <v>3348</v>
      </c>
      <c r="N878" s="25"/>
      <c r="O878" s="25"/>
      <c r="P878" s="25"/>
      <c r="Q878" s="25"/>
      <c r="R878" s="25"/>
      <c r="S878" s="25"/>
      <c r="T878" s="25"/>
      <c r="U878" s="25"/>
      <c r="V878" s="25"/>
      <c r="W878" s="24" t="s">
        <v>3349</v>
      </c>
      <c r="X878" s="24"/>
      <c r="Y878" s="24"/>
      <c r="Z878" s="12">
        <v>174.58</v>
      </c>
      <c r="AA878" s="12">
        <v>174.58</v>
      </c>
      <c r="AB878" s="7">
        <f t="shared" si="62"/>
        <v>253.14100000000002</v>
      </c>
      <c r="AC878" s="7">
        <f t="shared" si="63"/>
        <v>227.82690000000002</v>
      </c>
    </row>
    <row r="879" spans="1:29" s="1" customFormat="1" ht="42" customHeight="1" outlineLevel="3" x14ac:dyDescent="0.2">
      <c r="A879" s="23">
        <v>196</v>
      </c>
      <c r="B879" s="23"/>
      <c r="C879" s="23"/>
      <c r="D879" s="24" t="s">
        <v>3350</v>
      </c>
      <c r="E879" s="24"/>
      <c r="F879" s="24"/>
      <c r="G879" s="24" t="s">
        <v>3351</v>
      </c>
      <c r="H879" s="24"/>
      <c r="I879" s="24"/>
      <c r="J879" s="24"/>
      <c r="K879" s="24"/>
      <c r="L879" s="24"/>
      <c r="M879" s="25" t="s">
        <v>3352</v>
      </c>
      <c r="N879" s="25"/>
      <c r="O879" s="25"/>
      <c r="P879" s="25"/>
      <c r="Q879" s="25"/>
      <c r="R879" s="25"/>
      <c r="S879" s="25"/>
      <c r="T879" s="25"/>
      <c r="U879" s="25"/>
      <c r="V879" s="25"/>
      <c r="W879" s="24" t="s">
        <v>3353</v>
      </c>
      <c r="X879" s="24"/>
      <c r="Y879" s="24"/>
      <c r="Z879" s="12">
        <v>123.92</v>
      </c>
      <c r="AA879" s="12">
        <v>123.92</v>
      </c>
      <c r="AB879" s="7">
        <f t="shared" si="62"/>
        <v>179.684</v>
      </c>
      <c r="AC879" s="7">
        <f t="shared" si="63"/>
        <v>161.71559999999999</v>
      </c>
    </row>
    <row r="880" spans="1:29" s="1" customFormat="1" ht="42" customHeight="1" outlineLevel="3" x14ac:dyDescent="0.2">
      <c r="A880" s="23">
        <v>197</v>
      </c>
      <c r="B880" s="23"/>
      <c r="C880" s="23"/>
      <c r="D880" s="24" t="s">
        <v>3354</v>
      </c>
      <c r="E880" s="24"/>
      <c r="F880" s="24"/>
      <c r="G880" s="24" t="s">
        <v>3355</v>
      </c>
      <c r="H880" s="24"/>
      <c r="I880" s="24"/>
      <c r="J880" s="24"/>
      <c r="K880" s="24"/>
      <c r="L880" s="24"/>
      <c r="M880" s="25" t="s">
        <v>3356</v>
      </c>
      <c r="N880" s="25"/>
      <c r="O880" s="25"/>
      <c r="P880" s="25"/>
      <c r="Q880" s="25"/>
      <c r="R880" s="25"/>
      <c r="S880" s="25"/>
      <c r="T880" s="25"/>
      <c r="U880" s="25"/>
      <c r="V880" s="25"/>
      <c r="W880" s="24" t="s">
        <v>3357</v>
      </c>
      <c r="X880" s="24"/>
      <c r="Y880" s="24"/>
      <c r="Z880" s="12">
        <v>191.53</v>
      </c>
      <c r="AA880" s="12">
        <v>191.53</v>
      </c>
      <c r="AB880" s="7">
        <f t="shared" si="62"/>
        <v>277.71850000000001</v>
      </c>
      <c r="AC880" s="7">
        <f t="shared" si="63"/>
        <v>249.94665000000001</v>
      </c>
    </row>
    <row r="881" spans="1:29" s="1" customFormat="1" ht="42" customHeight="1" outlineLevel="3" x14ac:dyDescent="0.2">
      <c r="A881" s="23">
        <v>198</v>
      </c>
      <c r="B881" s="23"/>
      <c r="C881" s="23"/>
      <c r="D881" s="24" t="s">
        <v>3358</v>
      </c>
      <c r="E881" s="24"/>
      <c r="F881" s="24"/>
      <c r="G881" s="24" t="s">
        <v>3359</v>
      </c>
      <c r="H881" s="24"/>
      <c r="I881" s="24"/>
      <c r="J881" s="24"/>
      <c r="K881" s="24"/>
      <c r="L881" s="24"/>
      <c r="M881" s="25" t="s">
        <v>3360</v>
      </c>
      <c r="N881" s="25"/>
      <c r="O881" s="25"/>
      <c r="P881" s="25"/>
      <c r="Q881" s="25"/>
      <c r="R881" s="25"/>
      <c r="S881" s="25"/>
      <c r="T881" s="25"/>
      <c r="U881" s="25"/>
      <c r="V881" s="25"/>
      <c r="W881" s="24" t="s">
        <v>3361</v>
      </c>
      <c r="X881" s="24"/>
      <c r="Y881" s="24"/>
      <c r="Z881" s="12">
        <v>308.88</v>
      </c>
      <c r="AA881" s="12">
        <f>Z881/100*(100-$AB$8)</f>
        <v>216.21600000000001</v>
      </c>
      <c r="AB881" s="7">
        <f t="shared" si="62"/>
        <v>313.51319999999998</v>
      </c>
      <c r="AC881" s="7">
        <f t="shared" si="63"/>
        <v>282.16188</v>
      </c>
    </row>
    <row r="882" spans="1:29" s="1" customFormat="1" ht="42" customHeight="1" outlineLevel="3" x14ac:dyDescent="0.2">
      <c r="A882" s="23">
        <v>199</v>
      </c>
      <c r="B882" s="23"/>
      <c r="C882" s="23"/>
      <c r="D882" s="24" t="s">
        <v>3362</v>
      </c>
      <c r="E882" s="24"/>
      <c r="F882" s="24"/>
      <c r="G882" s="24" t="s">
        <v>3363</v>
      </c>
      <c r="H882" s="24"/>
      <c r="I882" s="24"/>
      <c r="J882" s="24"/>
      <c r="K882" s="24"/>
      <c r="L882" s="24"/>
      <c r="M882" s="25" t="s">
        <v>3364</v>
      </c>
      <c r="N882" s="25"/>
      <c r="O882" s="25"/>
      <c r="P882" s="25"/>
      <c r="Q882" s="25"/>
      <c r="R882" s="25"/>
      <c r="S882" s="25"/>
      <c r="T882" s="25"/>
      <c r="U882" s="25"/>
      <c r="V882" s="25"/>
      <c r="W882" s="24" t="s">
        <v>3365</v>
      </c>
      <c r="X882" s="24"/>
      <c r="Y882" s="24"/>
      <c r="Z882" s="12">
        <v>583.44000000000005</v>
      </c>
      <c r="AA882" s="12">
        <f>Z882/100*(100-$AB$8)</f>
        <v>408.40800000000002</v>
      </c>
      <c r="AB882" s="7">
        <f t="shared" si="62"/>
        <v>592.19159999999999</v>
      </c>
      <c r="AC882" s="7">
        <f t="shared" si="63"/>
        <v>532.97244000000001</v>
      </c>
    </row>
    <row r="883" spans="1:29" s="1" customFormat="1" ht="42" customHeight="1" outlineLevel="3" x14ac:dyDescent="0.2">
      <c r="A883" s="23">
        <v>200</v>
      </c>
      <c r="B883" s="23"/>
      <c r="C883" s="23"/>
      <c r="D883" s="24" t="s">
        <v>3366</v>
      </c>
      <c r="E883" s="24"/>
      <c r="F883" s="24"/>
      <c r="G883" s="24" t="s">
        <v>3367</v>
      </c>
      <c r="H883" s="24"/>
      <c r="I883" s="24"/>
      <c r="J883" s="24"/>
      <c r="K883" s="24"/>
      <c r="L883" s="24"/>
      <c r="M883" s="25" t="s">
        <v>3368</v>
      </c>
      <c r="N883" s="25"/>
      <c r="O883" s="25"/>
      <c r="P883" s="25"/>
      <c r="Q883" s="25"/>
      <c r="R883" s="25"/>
      <c r="S883" s="25"/>
      <c r="T883" s="25"/>
      <c r="U883" s="25"/>
      <c r="V883" s="25"/>
      <c r="W883" s="24" t="s">
        <v>3369</v>
      </c>
      <c r="X883" s="24"/>
      <c r="Y883" s="24"/>
      <c r="Z883" s="12">
        <v>369.2</v>
      </c>
      <c r="AA883" s="12">
        <f>Z883/100*(100-$AB$8)</f>
        <v>258.44</v>
      </c>
      <c r="AB883" s="7">
        <f t="shared" si="62"/>
        <v>374.738</v>
      </c>
      <c r="AC883" s="7">
        <f t="shared" si="63"/>
        <v>337.26419999999996</v>
      </c>
    </row>
    <row r="884" spans="1:29" s="1" customFormat="1" ht="42" customHeight="1" outlineLevel="3" x14ac:dyDescent="0.2">
      <c r="A884" s="23">
        <v>201</v>
      </c>
      <c r="B884" s="23"/>
      <c r="C884" s="23"/>
      <c r="D884" s="24" t="s">
        <v>3370</v>
      </c>
      <c r="E884" s="24"/>
      <c r="F884" s="24"/>
      <c r="G884" s="24" t="s">
        <v>3371</v>
      </c>
      <c r="H884" s="24"/>
      <c r="I884" s="24"/>
      <c r="J884" s="24"/>
      <c r="K884" s="24"/>
      <c r="L884" s="24"/>
      <c r="M884" s="25" t="s">
        <v>3372</v>
      </c>
      <c r="N884" s="25"/>
      <c r="O884" s="25"/>
      <c r="P884" s="25"/>
      <c r="Q884" s="25"/>
      <c r="R884" s="25"/>
      <c r="S884" s="25"/>
      <c r="T884" s="25"/>
      <c r="U884" s="25"/>
      <c r="V884" s="25"/>
      <c r="W884" s="24" t="s">
        <v>3373</v>
      </c>
      <c r="X884" s="24"/>
      <c r="Y884" s="24"/>
      <c r="Z884" s="12">
        <v>252.31</v>
      </c>
      <c r="AA884" s="12">
        <v>252.31</v>
      </c>
      <c r="AB884" s="7">
        <f t="shared" si="62"/>
        <v>365.84949999999998</v>
      </c>
      <c r="AC884" s="7">
        <f t="shared" si="63"/>
        <v>329.26454999999993</v>
      </c>
    </row>
    <row r="885" spans="1:29" s="1" customFormat="1" ht="42" customHeight="1" outlineLevel="3" x14ac:dyDescent="0.2">
      <c r="A885" s="23">
        <v>202</v>
      </c>
      <c r="B885" s="23"/>
      <c r="C885" s="23"/>
      <c r="D885" s="24" t="s">
        <v>3374</v>
      </c>
      <c r="E885" s="24"/>
      <c r="F885" s="24"/>
      <c r="G885" s="24" t="s">
        <v>3375</v>
      </c>
      <c r="H885" s="24"/>
      <c r="I885" s="24"/>
      <c r="J885" s="24"/>
      <c r="K885" s="24"/>
      <c r="L885" s="24"/>
      <c r="M885" s="25" t="s">
        <v>3376</v>
      </c>
      <c r="N885" s="25"/>
      <c r="O885" s="25"/>
      <c r="P885" s="25"/>
      <c r="Q885" s="25"/>
      <c r="R885" s="25"/>
      <c r="S885" s="25"/>
      <c r="T885" s="25"/>
      <c r="U885" s="25"/>
      <c r="V885" s="25"/>
      <c r="W885" s="24" t="s">
        <v>3377</v>
      </c>
      <c r="X885" s="24"/>
      <c r="Y885" s="24"/>
      <c r="Z885" s="12">
        <v>185.17</v>
      </c>
      <c r="AA885" s="12">
        <v>185.17</v>
      </c>
      <c r="AB885" s="7">
        <f t="shared" si="62"/>
        <v>268.49649999999997</v>
      </c>
      <c r="AC885" s="7">
        <f t="shared" si="63"/>
        <v>241.64684999999997</v>
      </c>
    </row>
    <row r="886" spans="1:29" s="1" customFormat="1" ht="42" customHeight="1" outlineLevel="3" x14ac:dyDescent="0.2">
      <c r="A886" s="23">
        <v>203</v>
      </c>
      <c r="B886" s="23"/>
      <c r="C886" s="23"/>
      <c r="D886" s="24" t="s">
        <v>3378</v>
      </c>
      <c r="E886" s="24"/>
      <c r="F886" s="24"/>
      <c r="G886" s="24" t="s">
        <v>3379</v>
      </c>
      <c r="H886" s="24"/>
      <c r="I886" s="24"/>
      <c r="J886" s="24"/>
      <c r="K886" s="24"/>
      <c r="L886" s="24"/>
      <c r="M886" s="25" t="s">
        <v>3380</v>
      </c>
      <c r="N886" s="25"/>
      <c r="O886" s="25"/>
      <c r="P886" s="25"/>
      <c r="Q886" s="25"/>
      <c r="R886" s="25"/>
      <c r="S886" s="25"/>
      <c r="T886" s="25"/>
      <c r="U886" s="25"/>
      <c r="V886" s="25"/>
      <c r="W886" s="24" t="s">
        <v>3381</v>
      </c>
      <c r="X886" s="24"/>
      <c r="Y886" s="24"/>
      <c r="Z886" s="12">
        <v>242.88</v>
      </c>
      <c r="AA886" s="12">
        <v>242.88</v>
      </c>
      <c r="AB886" s="7">
        <f t="shared" si="62"/>
        <v>352.17599999999999</v>
      </c>
      <c r="AC886" s="7">
        <f t="shared" si="63"/>
        <v>316.95839999999998</v>
      </c>
    </row>
    <row r="887" spans="1:29" s="1" customFormat="1" ht="42" customHeight="1" outlineLevel="3" x14ac:dyDescent="0.2">
      <c r="A887" s="23">
        <v>204</v>
      </c>
      <c r="B887" s="23"/>
      <c r="C887" s="23"/>
      <c r="D887" s="24" t="s">
        <v>3382</v>
      </c>
      <c r="E887" s="24"/>
      <c r="F887" s="24"/>
      <c r="G887" s="24" t="s">
        <v>3383</v>
      </c>
      <c r="H887" s="24"/>
      <c r="I887" s="24"/>
      <c r="J887" s="24"/>
      <c r="K887" s="24"/>
      <c r="L887" s="24"/>
      <c r="M887" s="25" t="s">
        <v>3384</v>
      </c>
      <c r="N887" s="25"/>
      <c r="O887" s="25"/>
      <c r="P887" s="25"/>
      <c r="Q887" s="25"/>
      <c r="R887" s="25"/>
      <c r="S887" s="25"/>
      <c r="T887" s="25"/>
      <c r="U887" s="25"/>
      <c r="V887" s="25"/>
      <c r="W887" s="24" t="s">
        <v>3385</v>
      </c>
      <c r="X887" s="24"/>
      <c r="Y887" s="24"/>
      <c r="Z887" s="12">
        <v>305.3</v>
      </c>
      <c r="AA887" s="12">
        <v>305.3</v>
      </c>
      <c r="AB887" s="7">
        <f t="shared" si="62"/>
        <v>442.685</v>
      </c>
      <c r="AC887" s="7">
        <f t="shared" si="63"/>
        <v>398.41650000000004</v>
      </c>
    </row>
    <row r="888" spans="1:29" s="1" customFormat="1" ht="42" customHeight="1" outlineLevel="3" x14ac:dyDescent="0.2">
      <c r="A888" s="23">
        <v>205</v>
      </c>
      <c r="B888" s="23"/>
      <c r="C888" s="23"/>
      <c r="D888" s="24" t="s">
        <v>3386</v>
      </c>
      <c r="E888" s="24"/>
      <c r="F888" s="24"/>
      <c r="G888" s="24" t="s">
        <v>3387</v>
      </c>
      <c r="H888" s="24"/>
      <c r="I888" s="24"/>
      <c r="J888" s="24"/>
      <c r="K888" s="24"/>
      <c r="L888" s="24"/>
      <c r="M888" s="25" t="s">
        <v>3388</v>
      </c>
      <c r="N888" s="25"/>
      <c r="O888" s="25"/>
      <c r="P888" s="25"/>
      <c r="Q888" s="25"/>
      <c r="R888" s="25"/>
      <c r="S888" s="25"/>
      <c r="T888" s="25"/>
      <c r="U888" s="25"/>
      <c r="V888" s="25"/>
      <c r="W888" s="24" t="s">
        <v>3389</v>
      </c>
      <c r="X888" s="24"/>
      <c r="Y888" s="24"/>
      <c r="Z888" s="12">
        <v>194.48</v>
      </c>
      <c r="AA888" s="12">
        <f>Z888/100*(100-$AB$8)</f>
        <v>136.136</v>
      </c>
      <c r="AB888" s="7">
        <f t="shared" si="62"/>
        <v>197.3972</v>
      </c>
      <c r="AC888" s="7">
        <f t="shared" si="63"/>
        <v>177.65747999999999</v>
      </c>
    </row>
    <row r="889" spans="1:29" s="1" customFormat="1" ht="42" customHeight="1" outlineLevel="3" x14ac:dyDescent="0.2">
      <c r="A889" s="23">
        <v>206</v>
      </c>
      <c r="B889" s="23"/>
      <c r="C889" s="23"/>
      <c r="D889" s="24" t="s">
        <v>3390</v>
      </c>
      <c r="E889" s="24"/>
      <c r="F889" s="24"/>
      <c r="G889" s="24" t="s">
        <v>3391</v>
      </c>
      <c r="H889" s="24"/>
      <c r="I889" s="24"/>
      <c r="J889" s="24"/>
      <c r="K889" s="24"/>
      <c r="L889" s="24"/>
      <c r="M889" s="25" t="s">
        <v>3392</v>
      </c>
      <c r="N889" s="25"/>
      <c r="O889" s="25"/>
      <c r="P889" s="25"/>
      <c r="Q889" s="25"/>
      <c r="R889" s="25"/>
      <c r="S889" s="25"/>
      <c r="T889" s="25"/>
      <c r="U889" s="25"/>
      <c r="V889" s="25"/>
      <c r="W889" s="24" t="s">
        <v>3393</v>
      </c>
      <c r="X889" s="24"/>
      <c r="Y889" s="24"/>
      <c r="Z889" s="12">
        <v>248.56</v>
      </c>
      <c r="AA889" s="12">
        <f>Z889/100*(100-$AB$8)</f>
        <v>173.99199999999999</v>
      </c>
      <c r="AB889" s="7">
        <f t="shared" si="62"/>
        <v>252.28839999999997</v>
      </c>
      <c r="AC889" s="7">
        <f t="shared" si="63"/>
        <v>227.05955999999998</v>
      </c>
    </row>
    <row r="890" spans="1:29" s="1" customFormat="1" ht="42" customHeight="1" outlineLevel="3" x14ac:dyDescent="0.2">
      <c r="A890" s="23">
        <v>207</v>
      </c>
      <c r="B890" s="23"/>
      <c r="C890" s="23"/>
      <c r="D890" s="24" t="s">
        <v>3394</v>
      </c>
      <c r="E890" s="24"/>
      <c r="F890" s="24"/>
      <c r="G890" s="24" t="s">
        <v>3395</v>
      </c>
      <c r="H890" s="24"/>
      <c r="I890" s="24"/>
      <c r="J890" s="24"/>
      <c r="K890" s="24"/>
      <c r="L890" s="24"/>
      <c r="M890" s="25" t="s">
        <v>3396</v>
      </c>
      <c r="N890" s="25"/>
      <c r="O890" s="25"/>
      <c r="P890" s="25"/>
      <c r="Q890" s="25"/>
      <c r="R890" s="25"/>
      <c r="S890" s="25"/>
      <c r="T890" s="25"/>
      <c r="U890" s="25"/>
      <c r="V890" s="25"/>
      <c r="W890" s="24" t="s">
        <v>3397</v>
      </c>
      <c r="X890" s="24"/>
      <c r="Y890" s="24"/>
      <c r="Z890" s="12">
        <v>97.94</v>
      </c>
      <c r="AA890" s="12">
        <v>97.94</v>
      </c>
      <c r="AB890" s="7">
        <f t="shared" si="62"/>
        <v>142.01300000000001</v>
      </c>
      <c r="AC890" s="7">
        <f t="shared" si="63"/>
        <v>127.8117</v>
      </c>
    </row>
    <row r="891" spans="1:29" s="1" customFormat="1" ht="42" customHeight="1" outlineLevel="3" x14ac:dyDescent="0.2">
      <c r="A891" s="23">
        <v>208</v>
      </c>
      <c r="B891" s="23"/>
      <c r="C891" s="23"/>
      <c r="D891" s="24" t="s">
        <v>3398</v>
      </c>
      <c r="E891" s="24"/>
      <c r="F891" s="24"/>
      <c r="G891" s="24" t="s">
        <v>3399</v>
      </c>
      <c r="H891" s="24"/>
      <c r="I891" s="24"/>
      <c r="J891" s="24"/>
      <c r="K891" s="24"/>
      <c r="L891" s="24"/>
      <c r="M891" s="25" t="s">
        <v>3400</v>
      </c>
      <c r="N891" s="25"/>
      <c r="O891" s="25"/>
      <c r="P891" s="25"/>
      <c r="Q891" s="25"/>
      <c r="R891" s="25"/>
      <c r="S891" s="25"/>
      <c r="T891" s="25"/>
      <c r="U891" s="25"/>
      <c r="V891" s="25"/>
      <c r="W891" s="24" t="s">
        <v>3401</v>
      </c>
      <c r="X891" s="24"/>
      <c r="Y891" s="24"/>
      <c r="Z891" s="12">
        <v>275.60000000000002</v>
      </c>
      <c r="AA891" s="12">
        <f t="shared" ref="AA891:AA900" si="66">Z891/100*(100-$AB$8)</f>
        <v>192.92000000000002</v>
      </c>
      <c r="AB891" s="7">
        <f t="shared" si="62"/>
        <v>279.73400000000004</v>
      </c>
      <c r="AC891" s="7">
        <f t="shared" si="63"/>
        <v>251.76060000000004</v>
      </c>
    </row>
    <row r="892" spans="1:29" s="1" customFormat="1" ht="42" customHeight="1" outlineLevel="3" x14ac:dyDescent="0.2">
      <c r="A892" s="23">
        <v>209</v>
      </c>
      <c r="B892" s="23"/>
      <c r="C892" s="23"/>
      <c r="D892" s="24" t="s">
        <v>3402</v>
      </c>
      <c r="E892" s="24"/>
      <c r="F892" s="24"/>
      <c r="G892" s="24" t="s">
        <v>3403</v>
      </c>
      <c r="H892" s="24"/>
      <c r="I892" s="24"/>
      <c r="J892" s="24"/>
      <c r="K892" s="24"/>
      <c r="L892" s="24"/>
      <c r="M892" s="25" t="s">
        <v>3404</v>
      </c>
      <c r="N892" s="25"/>
      <c r="O892" s="25"/>
      <c r="P892" s="25"/>
      <c r="Q892" s="25"/>
      <c r="R892" s="25"/>
      <c r="S892" s="25"/>
      <c r="T892" s="25"/>
      <c r="U892" s="25"/>
      <c r="V892" s="25"/>
      <c r="W892" s="24" t="s">
        <v>3405</v>
      </c>
      <c r="X892" s="24"/>
      <c r="Y892" s="24"/>
      <c r="Z892" s="12">
        <v>295.36</v>
      </c>
      <c r="AA892" s="12">
        <f t="shared" si="66"/>
        <v>206.75200000000001</v>
      </c>
      <c r="AB892" s="7">
        <f t="shared" si="62"/>
        <v>299.79039999999998</v>
      </c>
      <c r="AC892" s="7">
        <f t="shared" si="63"/>
        <v>269.81135999999998</v>
      </c>
    </row>
    <row r="893" spans="1:29" s="1" customFormat="1" ht="42" customHeight="1" outlineLevel="3" x14ac:dyDescent="0.2">
      <c r="A893" s="23">
        <v>210</v>
      </c>
      <c r="B893" s="23"/>
      <c r="C893" s="23"/>
      <c r="D893" s="24" t="s">
        <v>3406</v>
      </c>
      <c r="E893" s="24"/>
      <c r="F893" s="24"/>
      <c r="G893" s="24" t="s">
        <v>3407</v>
      </c>
      <c r="H893" s="24"/>
      <c r="I893" s="24"/>
      <c r="J893" s="24"/>
      <c r="K893" s="24"/>
      <c r="L893" s="24"/>
      <c r="M893" s="25" t="s">
        <v>3408</v>
      </c>
      <c r="N893" s="25"/>
      <c r="O893" s="25"/>
      <c r="P893" s="25"/>
      <c r="Q893" s="25"/>
      <c r="R893" s="25"/>
      <c r="S893" s="25"/>
      <c r="T893" s="25"/>
      <c r="U893" s="25"/>
      <c r="V893" s="25"/>
      <c r="W893" s="24" t="s">
        <v>3409</v>
      </c>
      <c r="X893" s="24"/>
      <c r="Y893" s="24"/>
      <c r="Z893" s="12">
        <v>279.76</v>
      </c>
      <c r="AA893" s="12">
        <f t="shared" si="66"/>
        <v>195.83199999999999</v>
      </c>
      <c r="AB893" s="7">
        <f t="shared" si="62"/>
        <v>283.95639999999997</v>
      </c>
      <c r="AC893" s="7">
        <f t="shared" si="63"/>
        <v>255.56075999999996</v>
      </c>
    </row>
    <row r="894" spans="1:29" s="1" customFormat="1" ht="42" customHeight="1" outlineLevel="3" x14ac:dyDescent="0.2">
      <c r="A894" s="23">
        <v>211</v>
      </c>
      <c r="B894" s="23"/>
      <c r="C894" s="23"/>
      <c r="D894" s="24" t="s">
        <v>3410</v>
      </c>
      <c r="E894" s="24"/>
      <c r="F894" s="24"/>
      <c r="G894" s="24" t="s">
        <v>3411</v>
      </c>
      <c r="H894" s="24"/>
      <c r="I894" s="24"/>
      <c r="J894" s="24"/>
      <c r="K894" s="24"/>
      <c r="L894" s="24"/>
      <c r="M894" s="25" t="s">
        <v>3412</v>
      </c>
      <c r="N894" s="25"/>
      <c r="O894" s="25"/>
      <c r="P894" s="25"/>
      <c r="Q894" s="25"/>
      <c r="R894" s="25"/>
      <c r="S894" s="25"/>
      <c r="T894" s="25"/>
      <c r="U894" s="25"/>
      <c r="V894" s="25"/>
      <c r="W894" s="24" t="s">
        <v>3413</v>
      </c>
      <c r="X894" s="24"/>
      <c r="Y894" s="24"/>
      <c r="Z894" s="12">
        <v>321.36</v>
      </c>
      <c r="AA894" s="12">
        <f t="shared" si="66"/>
        <v>224.952</v>
      </c>
      <c r="AB894" s="7">
        <f t="shared" si="62"/>
        <v>326.18039999999996</v>
      </c>
      <c r="AC894" s="7">
        <f t="shared" si="63"/>
        <v>293.56235999999996</v>
      </c>
    </row>
    <row r="895" spans="1:29" s="1" customFormat="1" ht="42" customHeight="1" outlineLevel="3" x14ac:dyDescent="0.2">
      <c r="A895" s="23">
        <v>212</v>
      </c>
      <c r="B895" s="23"/>
      <c r="C895" s="23"/>
      <c r="D895" s="24" t="s">
        <v>3414</v>
      </c>
      <c r="E895" s="24"/>
      <c r="F895" s="24"/>
      <c r="G895" s="24" t="s">
        <v>3415</v>
      </c>
      <c r="H895" s="24"/>
      <c r="I895" s="24"/>
      <c r="J895" s="24"/>
      <c r="K895" s="24"/>
      <c r="L895" s="24"/>
      <c r="M895" s="25" t="s">
        <v>3416</v>
      </c>
      <c r="N895" s="25"/>
      <c r="O895" s="25"/>
      <c r="P895" s="25"/>
      <c r="Q895" s="25"/>
      <c r="R895" s="25"/>
      <c r="S895" s="25"/>
      <c r="T895" s="25"/>
      <c r="U895" s="25"/>
      <c r="V895" s="25"/>
      <c r="W895" s="24" t="s">
        <v>3417</v>
      </c>
      <c r="X895" s="24"/>
      <c r="Y895" s="24"/>
      <c r="Z895" s="12">
        <v>294.32</v>
      </c>
      <c r="AA895" s="12">
        <f t="shared" si="66"/>
        <v>206.024</v>
      </c>
      <c r="AB895" s="7">
        <f t="shared" si="62"/>
        <v>298.73480000000001</v>
      </c>
      <c r="AC895" s="7">
        <f t="shared" si="63"/>
        <v>268.86132000000003</v>
      </c>
    </row>
    <row r="896" spans="1:29" s="1" customFormat="1" ht="42" customHeight="1" outlineLevel="3" x14ac:dyDescent="0.2">
      <c r="A896" s="23">
        <v>213</v>
      </c>
      <c r="B896" s="23"/>
      <c r="C896" s="23"/>
      <c r="D896" s="24" t="s">
        <v>3418</v>
      </c>
      <c r="E896" s="24"/>
      <c r="F896" s="24"/>
      <c r="G896" s="24" t="s">
        <v>3419</v>
      </c>
      <c r="H896" s="24"/>
      <c r="I896" s="24"/>
      <c r="J896" s="24"/>
      <c r="K896" s="24"/>
      <c r="L896" s="24"/>
      <c r="M896" s="25" t="s">
        <v>3420</v>
      </c>
      <c r="N896" s="25"/>
      <c r="O896" s="25"/>
      <c r="P896" s="25"/>
      <c r="Q896" s="25"/>
      <c r="R896" s="25"/>
      <c r="S896" s="25"/>
      <c r="T896" s="25"/>
      <c r="U896" s="25"/>
      <c r="V896" s="25"/>
      <c r="W896" s="24" t="s">
        <v>3421</v>
      </c>
      <c r="X896" s="24"/>
      <c r="Y896" s="24"/>
      <c r="Z896" s="12">
        <v>345.28</v>
      </c>
      <c r="AA896" s="12">
        <f t="shared" si="66"/>
        <v>241.696</v>
      </c>
      <c r="AB896" s="7">
        <f t="shared" ref="AB896:AB959" si="67">AA896*1.45</f>
        <v>350.45920000000001</v>
      </c>
      <c r="AC896" s="7">
        <f t="shared" ref="AC896:AC959" si="68">AB896*90/100</f>
        <v>315.41327999999999</v>
      </c>
    </row>
    <row r="897" spans="1:29" s="1" customFormat="1" ht="42" customHeight="1" outlineLevel="3" x14ac:dyDescent="0.2">
      <c r="A897" s="23">
        <v>214</v>
      </c>
      <c r="B897" s="23"/>
      <c r="C897" s="23"/>
      <c r="D897" s="24" t="s">
        <v>3422</v>
      </c>
      <c r="E897" s="24"/>
      <c r="F897" s="24"/>
      <c r="G897" s="24" t="s">
        <v>3423</v>
      </c>
      <c r="H897" s="24"/>
      <c r="I897" s="24"/>
      <c r="J897" s="24"/>
      <c r="K897" s="24"/>
      <c r="L897" s="24"/>
      <c r="M897" s="25" t="s">
        <v>3424</v>
      </c>
      <c r="N897" s="25"/>
      <c r="O897" s="25"/>
      <c r="P897" s="25"/>
      <c r="Q897" s="25"/>
      <c r="R897" s="25"/>
      <c r="S897" s="25"/>
      <c r="T897" s="25"/>
      <c r="U897" s="25"/>
      <c r="V897" s="25"/>
      <c r="W897" s="24" t="s">
        <v>3425</v>
      </c>
      <c r="X897" s="24"/>
      <c r="Y897" s="24"/>
      <c r="Z897" s="12">
        <v>328.64</v>
      </c>
      <c r="AA897" s="12">
        <f t="shared" si="66"/>
        <v>230.048</v>
      </c>
      <c r="AB897" s="7">
        <f t="shared" si="67"/>
        <v>333.56959999999998</v>
      </c>
      <c r="AC897" s="7">
        <f t="shared" si="68"/>
        <v>300.21263999999996</v>
      </c>
    </row>
    <row r="898" spans="1:29" s="1" customFormat="1" ht="42" customHeight="1" outlineLevel="3" x14ac:dyDescent="0.2">
      <c r="A898" s="23">
        <v>215</v>
      </c>
      <c r="B898" s="23"/>
      <c r="C898" s="23"/>
      <c r="D898" s="24" t="s">
        <v>3426</v>
      </c>
      <c r="E898" s="24"/>
      <c r="F898" s="24"/>
      <c r="G898" s="24" t="s">
        <v>3427</v>
      </c>
      <c r="H898" s="24"/>
      <c r="I898" s="24"/>
      <c r="J898" s="24"/>
      <c r="K898" s="24"/>
      <c r="L898" s="24"/>
      <c r="M898" s="25" t="s">
        <v>3428</v>
      </c>
      <c r="N898" s="25"/>
      <c r="O898" s="25"/>
      <c r="P898" s="25"/>
      <c r="Q898" s="25"/>
      <c r="R898" s="25"/>
      <c r="S898" s="25"/>
      <c r="T898" s="25"/>
      <c r="U898" s="25"/>
      <c r="V898" s="25"/>
      <c r="W898" s="24" t="s">
        <v>3429</v>
      </c>
      <c r="X898" s="24"/>
      <c r="Y898" s="24"/>
      <c r="Z898" s="12">
        <v>373.36</v>
      </c>
      <c r="AA898" s="12">
        <f t="shared" si="66"/>
        <v>261.35199999999998</v>
      </c>
      <c r="AB898" s="7">
        <f t="shared" si="67"/>
        <v>378.96039999999994</v>
      </c>
      <c r="AC898" s="7">
        <f t="shared" si="68"/>
        <v>341.06435999999997</v>
      </c>
    </row>
    <row r="899" spans="1:29" s="1" customFormat="1" ht="42" customHeight="1" outlineLevel="3" x14ac:dyDescent="0.2">
      <c r="A899" s="23">
        <v>216</v>
      </c>
      <c r="B899" s="23"/>
      <c r="C899" s="23"/>
      <c r="D899" s="24" t="s">
        <v>3430</v>
      </c>
      <c r="E899" s="24"/>
      <c r="F899" s="24"/>
      <c r="G899" s="24" t="s">
        <v>3431</v>
      </c>
      <c r="H899" s="24"/>
      <c r="I899" s="24"/>
      <c r="J899" s="24"/>
      <c r="K899" s="24"/>
      <c r="L899" s="24"/>
      <c r="M899" s="25" t="s">
        <v>3432</v>
      </c>
      <c r="N899" s="25"/>
      <c r="O899" s="25"/>
      <c r="P899" s="25"/>
      <c r="Q899" s="25"/>
      <c r="R899" s="25"/>
      <c r="S899" s="25"/>
      <c r="T899" s="25"/>
      <c r="U899" s="25"/>
      <c r="V899" s="25"/>
      <c r="W899" s="24" t="s">
        <v>3433</v>
      </c>
      <c r="X899" s="24"/>
      <c r="Y899" s="24"/>
      <c r="Z899" s="12">
        <v>367.12</v>
      </c>
      <c r="AA899" s="12">
        <f t="shared" si="66"/>
        <v>256.98400000000004</v>
      </c>
      <c r="AB899" s="7">
        <f t="shared" si="67"/>
        <v>372.62680000000006</v>
      </c>
      <c r="AC899" s="7">
        <f t="shared" si="68"/>
        <v>335.36412000000001</v>
      </c>
    </row>
    <row r="900" spans="1:29" s="1" customFormat="1" ht="42" customHeight="1" outlineLevel="3" x14ac:dyDescent="0.2">
      <c r="A900" s="23">
        <v>217</v>
      </c>
      <c r="B900" s="23"/>
      <c r="C900" s="23"/>
      <c r="D900" s="24" t="s">
        <v>3434</v>
      </c>
      <c r="E900" s="24"/>
      <c r="F900" s="24"/>
      <c r="G900" s="24" t="s">
        <v>3435</v>
      </c>
      <c r="H900" s="24"/>
      <c r="I900" s="24"/>
      <c r="J900" s="24"/>
      <c r="K900" s="24"/>
      <c r="L900" s="24"/>
      <c r="M900" s="25" t="s">
        <v>3436</v>
      </c>
      <c r="N900" s="25"/>
      <c r="O900" s="25"/>
      <c r="P900" s="25"/>
      <c r="Q900" s="25"/>
      <c r="R900" s="25"/>
      <c r="S900" s="25"/>
      <c r="T900" s="25"/>
      <c r="U900" s="25"/>
      <c r="V900" s="25"/>
      <c r="W900" s="24" t="s">
        <v>3437</v>
      </c>
      <c r="X900" s="24"/>
      <c r="Y900" s="24"/>
      <c r="Z900" s="12">
        <v>398.32</v>
      </c>
      <c r="AA900" s="12">
        <f t="shared" si="66"/>
        <v>278.82400000000001</v>
      </c>
      <c r="AB900" s="7">
        <f t="shared" si="67"/>
        <v>404.29480000000001</v>
      </c>
      <c r="AC900" s="7">
        <f t="shared" si="68"/>
        <v>363.86532</v>
      </c>
    </row>
    <row r="901" spans="1:29" s="1" customFormat="1" ht="42" customHeight="1" outlineLevel="3" x14ac:dyDescent="0.2">
      <c r="A901" s="23">
        <v>218</v>
      </c>
      <c r="B901" s="23"/>
      <c r="C901" s="23"/>
      <c r="D901" s="24" t="s">
        <v>3438</v>
      </c>
      <c r="E901" s="24"/>
      <c r="F901" s="24"/>
      <c r="G901" s="24" t="s">
        <v>3439</v>
      </c>
      <c r="H901" s="24"/>
      <c r="I901" s="24"/>
      <c r="J901" s="24"/>
      <c r="K901" s="24"/>
      <c r="L901" s="24"/>
      <c r="M901" s="25" t="s">
        <v>3440</v>
      </c>
      <c r="N901" s="25"/>
      <c r="O901" s="25"/>
      <c r="P901" s="25"/>
      <c r="Q901" s="25"/>
      <c r="R901" s="25"/>
      <c r="S901" s="25"/>
      <c r="T901" s="25"/>
      <c r="U901" s="25"/>
      <c r="V901" s="25"/>
      <c r="W901" s="24" t="s">
        <v>3441</v>
      </c>
      <c r="X901" s="24"/>
      <c r="Y901" s="24"/>
      <c r="Z901" s="12">
        <v>157</v>
      </c>
      <c r="AA901" s="12">
        <v>157</v>
      </c>
      <c r="AB901" s="7">
        <f t="shared" si="67"/>
        <v>227.65</v>
      </c>
      <c r="AC901" s="7">
        <f t="shared" si="68"/>
        <v>204.88499999999999</v>
      </c>
    </row>
    <row r="902" spans="1:29" s="1" customFormat="1" ht="42" customHeight="1" outlineLevel="3" x14ac:dyDescent="0.2">
      <c r="A902" s="23">
        <v>219</v>
      </c>
      <c r="B902" s="23"/>
      <c r="C902" s="23"/>
      <c r="D902" s="24" t="s">
        <v>3442</v>
      </c>
      <c r="E902" s="24"/>
      <c r="F902" s="24"/>
      <c r="G902" s="24" t="s">
        <v>3443</v>
      </c>
      <c r="H902" s="24"/>
      <c r="I902" s="24"/>
      <c r="J902" s="24"/>
      <c r="K902" s="24"/>
      <c r="L902" s="24"/>
      <c r="M902" s="25" t="s">
        <v>3444</v>
      </c>
      <c r="N902" s="25"/>
      <c r="O902" s="25"/>
      <c r="P902" s="25"/>
      <c r="Q902" s="25"/>
      <c r="R902" s="25"/>
      <c r="S902" s="25"/>
      <c r="T902" s="25"/>
      <c r="U902" s="25"/>
      <c r="V902" s="25"/>
      <c r="W902" s="24" t="s">
        <v>3445</v>
      </c>
      <c r="X902" s="24"/>
      <c r="Y902" s="24"/>
      <c r="Z902" s="12">
        <v>397.28</v>
      </c>
      <c r="AA902" s="12">
        <f>Z902/100*(100-$AB$8)</f>
        <v>278.096</v>
      </c>
      <c r="AB902" s="7">
        <f t="shared" si="67"/>
        <v>403.23919999999998</v>
      </c>
      <c r="AC902" s="7">
        <f t="shared" si="68"/>
        <v>362.91528</v>
      </c>
    </row>
    <row r="903" spans="1:29" s="1" customFormat="1" ht="42" customHeight="1" outlineLevel="3" x14ac:dyDescent="0.2">
      <c r="A903" s="23">
        <v>220</v>
      </c>
      <c r="B903" s="23"/>
      <c r="C903" s="23"/>
      <c r="D903" s="24" t="s">
        <v>3446</v>
      </c>
      <c r="E903" s="24"/>
      <c r="F903" s="24"/>
      <c r="G903" s="24" t="s">
        <v>3447</v>
      </c>
      <c r="H903" s="24"/>
      <c r="I903" s="24"/>
      <c r="J903" s="24"/>
      <c r="K903" s="24"/>
      <c r="L903" s="24"/>
      <c r="M903" s="25" t="s">
        <v>3448</v>
      </c>
      <c r="N903" s="25"/>
      <c r="O903" s="25"/>
      <c r="P903" s="25"/>
      <c r="Q903" s="25"/>
      <c r="R903" s="25"/>
      <c r="S903" s="25"/>
      <c r="T903" s="25"/>
      <c r="U903" s="25"/>
      <c r="V903" s="25"/>
      <c r="W903" s="24" t="s">
        <v>3449</v>
      </c>
      <c r="X903" s="24"/>
      <c r="Y903" s="24"/>
      <c r="Z903" s="12">
        <v>470.08</v>
      </c>
      <c r="AA903" s="12">
        <f>Z903/100*(100-$AB$8)</f>
        <v>329.05599999999998</v>
      </c>
      <c r="AB903" s="7">
        <f t="shared" si="67"/>
        <v>477.13119999999998</v>
      </c>
      <c r="AC903" s="7">
        <f t="shared" si="68"/>
        <v>429.41807999999997</v>
      </c>
    </row>
    <row r="904" spans="1:29" s="1" customFormat="1" ht="42" customHeight="1" outlineLevel="3" x14ac:dyDescent="0.2">
      <c r="A904" s="23">
        <v>221</v>
      </c>
      <c r="B904" s="23"/>
      <c r="C904" s="23"/>
      <c r="D904" s="24" t="s">
        <v>3450</v>
      </c>
      <c r="E904" s="24"/>
      <c r="F904" s="24"/>
      <c r="G904" s="24" t="s">
        <v>3451</v>
      </c>
      <c r="H904" s="24"/>
      <c r="I904" s="24"/>
      <c r="J904" s="24"/>
      <c r="K904" s="24"/>
      <c r="L904" s="24"/>
      <c r="M904" s="25" t="s">
        <v>3452</v>
      </c>
      <c r="N904" s="25"/>
      <c r="O904" s="25"/>
      <c r="P904" s="25"/>
      <c r="Q904" s="25"/>
      <c r="R904" s="25"/>
      <c r="S904" s="25"/>
      <c r="T904" s="25"/>
      <c r="U904" s="25"/>
      <c r="V904" s="25"/>
      <c r="W904" s="24" t="s">
        <v>3453</v>
      </c>
      <c r="X904" s="24"/>
      <c r="Y904" s="24"/>
      <c r="Z904" s="12">
        <v>574.08000000000004</v>
      </c>
      <c r="AA904" s="12">
        <f>Z904/100*(100-$AB$8)</f>
        <v>401.85599999999999</v>
      </c>
      <c r="AB904" s="7">
        <f t="shared" si="67"/>
        <v>582.69119999999998</v>
      </c>
      <c r="AC904" s="7">
        <f t="shared" si="68"/>
        <v>524.42207999999994</v>
      </c>
    </row>
    <row r="905" spans="1:29" s="1" customFormat="1" ht="42" customHeight="1" outlineLevel="3" x14ac:dyDescent="0.2">
      <c r="A905" s="23">
        <v>222</v>
      </c>
      <c r="B905" s="23"/>
      <c r="C905" s="23"/>
      <c r="D905" s="24" t="s">
        <v>3454</v>
      </c>
      <c r="E905" s="24"/>
      <c r="F905" s="24"/>
      <c r="G905" s="24" t="s">
        <v>3455</v>
      </c>
      <c r="H905" s="24"/>
      <c r="I905" s="24"/>
      <c r="J905" s="24"/>
      <c r="K905" s="24"/>
      <c r="L905" s="24"/>
      <c r="M905" s="25" t="s">
        <v>3456</v>
      </c>
      <c r="N905" s="25"/>
      <c r="O905" s="25"/>
      <c r="P905" s="25"/>
      <c r="Q905" s="25"/>
      <c r="R905" s="25"/>
      <c r="S905" s="25"/>
      <c r="T905" s="25"/>
      <c r="U905" s="25"/>
      <c r="V905" s="25"/>
      <c r="W905" s="24" t="s">
        <v>3457</v>
      </c>
      <c r="X905" s="24"/>
      <c r="Y905" s="24"/>
      <c r="Z905" s="12">
        <v>380.64</v>
      </c>
      <c r="AA905" s="12">
        <f>Z905/100*(100-$AB$8)</f>
        <v>266.44799999999998</v>
      </c>
      <c r="AB905" s="7">
        <f t="shared" si="67"/>
        <v>386.34959999999995</v>
      </c>
      <c r="AC905" s="7">
        <f t="shared" si="68"/>
        <v>347.71463999999992</v>
      </c>
    </row>
    <row r="906" spans="1:29" s="1" customFormat="1" ht="42" customHeight="1" outlineLevel="3" x14ac:dyDescent="0.2">
      <c r="A906" s="23">
        <v>223</v>
      </c>
      <c r="B906" s="23"/>
      <c r="C906" s="23"/>
      <c r="D906" s="24" t="s">
        <v>3458</v>
      </c>
      <c r="E906" s="24"/>
      <c r="F906" s="24"/>
      <c r="G906" s="24" t="s">
        <v>3459</v>
      </c>
      <c r="H906" s="24"/>
      <c r="I906" s="24"/>
      <c r="J906" s="24"/>
      <c r="K906" s="24"/>
      <c r="L906" s="24"/>
      <c r="M906" s="25" t="s">
        <v>3460</v>
      </c>
      <c r="N906" s="25"/>
      <c r="O906" s="25"/>
      <c r="P906" s="25"/>
      <c r="Q906" s="25"/>
      <c r="R906" s="25"/>
      <c r="S906" s="25"/>
      <c r="T906" s="25"/>
      <c r="U906" s="25"/>
      <c r="V906" s="25"/>
      <c r="W906" s="24" t="s">
        <v>3461</v>
      </c>
      <c r="X906" s="24"/>
      <c r="Y906" s="24"/>
      <c r="Z906" s="12">
        <v>208.88</v>
      </c>
      <c r="AA906" s="12">
        <v>208.88</v>
      </c>
      <c r="AB906" s="7">
        <f t="shared" si="67"/>
        <v>302.87599999999998</v>
      </c>
      <c r="AC906" s="7">
        <f t="shared" si="68"/>
        <v>272.58839999999998</v>
      </c>
    </row>
    <row r="907" spans="1:29" s="1" customFormat="1" ht="42" customHeight="1" outlineLevel="3" x14ac:dyDescent="0.2">
      <c r="A907" s="23">
        <v>224</v>
      </c>
      <c r="B907" s="23"/>
      <c r="C907" s="23"/>
      <c r="D907" s="24" t="s">
        <v>3462</v>
      </c>
      <c r="E907" s="24"/>
      <c r="F907" s="24"/>
      <c r="G907" s="24" t="s">
        <v>3463</v>
      </c>
      <c r="H907" s="24"/>
      <c r="I907" s="24"/>
      <c r="J907" s="24"/>
      <c r="K907" s="24"/>
      <c r="L907" s="24"/>
      <c r="M907" s="25" t="s">
        <v>3464</v>
      </c>
      <c r="N907" s="25"/>
      <c r="O907" s="25"/>
      <c r="P907" s="25"/>
      <c r="Q907" s="25"/>
      <c r="R907" s="25"/>
      <c r="S907" s="25"/>
      <c r="T907" s="25"/>
      <c r="U907" s="25"/>
      <c r="V907" s="25"/>
      <c r="W907" s="24" t="s">
        <v>3465</v>
      </c>
      <c r="X907" s="24"/>
      <c r="Y907" s="24"/>
      <c r="Z907" s="12">
        <v>444.08</v>
      </c>
      <c r="AA907" s="12">
        <f>Z907/100*(100-$AB$8)</f>
        <v>310.85599999999994</v>
      </c>
      <c r="AB907" s="7">
        <f t="shared" si="67"/>
        <v>450.74119999999988</v>
      </c>
      <c r="AC907" s="7">
        <f t="shared" si="68"/>
        <v>405.66707999999994</v>
      </c>
    </row>
    <row r="908" spans="1:29" s="1" customFormat="1" ht="42" customHeight="1" outlineLevel="3" x14ac:dyDescent="0.2">
      <c r="A908" s="23">
        <v>225</v>
      </c>
      <c r="B908" s="23"/>
      <c r="C908" s="23"/>
      <c r="D908" s="24" t="s">
        <v>3466</v>
      </c>
      <c r="E908" s="24"/>
      <c r="F908" s="24"/>
      <c r="G908" s="24" t="s">
        <v>3467</v>
      </c>
      <c r="H908" s="24"/>
      <c r="I908" s="24"/>
      <c r="J908" s="24"/>
      <c r="K908" s="24"/>
      <c r="L908" s="24"/>
      <c r="M908" s="25" t="s">
        <v>3468</v>
      </c>
      <c r="N908" s="25"/>
      <c r="O908" s="25"/>
      <c r="P908" s="25"/>
      <c r="Q908" s="25"/>
      <c r="R908" s="25"/>
      <c r="S908" s="25"/>
      <c r="T908" s="25"/>
      <c r="U908" s="25"/>
      <c r="V908" s="25"/>
      <c r="W908" s="24" t="s">
        <v>3469</v>
      </c>
      <c r="X908" s="24"/>
      <c r="Y908" s="24"/>
      <c r="Z908" s="12">
        <v>175.06</v>
      </c>
      <c r="AA908" s="12">
        <v>175.06</v>
      </c>
      <c r="AB908" s="7">
        <f t="shared" si="67"/>
        <v>253.83699999999999</v>
      </c>
      <c r="AC908" s="7">
        <f t="shared" si="68"/>
        <v>228.45329999999998</v>
      </c>
    </row>
    <row r="909" spans="1:29" s="1" customFormat="1" ht="42" customHeight="1" outlineLevel="3" x14ac:dyDescent="0.2">
      <c r="A909" s="23">
        <v>226</v>
      </c>
      <c r="B909" s="23"/>
      <c r="C909" s="23"/>
      <c r="D909" s="24" t="s">
        <v>3470</v>
      </c>
      <c r="E909" s="24"/>
      <c r="F909" s="24"/>
      <c r="G909" s="24" t="s">
        <v>3471</v>
      </c>
      <c r="H909" s="24"/>
      <c r="I909" s="24"/>
      <c r="J909" s="24"/>
      <c r="K909" s="24"/>
      <c r="L909" s="24"/>
      <c r="M909" s="25" t="s">
        <v>3472</v>
      </c>
      <c r="N909" s="25"/>
      <c r="O909" s="25"/>
      <c r="P909" s="25"/>
      <c r="Q909" s="25"/>
      <c r="R909" s="25"/>
      <c r="S909" s="25"/>
      <c r="T909" s="25"/>
      <c r="U909" s="25"/>
      <c r="V909" s="25"/>
      <c r="W909" s="24" t="s">
        <v>3473</v>
      </c>
      <c r="X909" s="24"/>
      <c r="Y909" s="24"/>
      <c r="Z909" s="12">
        <v>210.76</v>
      </c>
      <c r="AA909" s="12">
        <v>210.76</v>
      </c>
      <c r="AB909" s="7">
        <f t="shared" si="67"/>
        <v>305.60199999999998</v>
      </c>
      <c r="AC909" s="7">
        <f t="shared" si="68"/>
        <v>275.04179999999997</v>
      </c>
    </row>
    <row r="910" spans="1:29" s="1" customFormat="1" ht="42" customHeight="1" outlineLevel="3" x14ac:dyDescent="0.2">
      <c r="A910" s="23">
        <v>227</v>
      </c>
      <c r="B910" s="23"/>
      <c r="C910" s="23"/>
      <c r="D910" s="24" t="s">
        <v>3474</v>
      </c>
      <c r="E910" s="24"/>
      <c r="F910" s="24"/>
      <c r="G910" s="24" t="s">
        <v>3475</v>
      </c>
      <c r="H910" s="24"/>
      <c r="I910" s="24"/>
      <c r="J910" s="24"/>
      <c r="K910" s="24"/>
      <c r="L910" s="24"/>
      <c r="M910" s="25" t="s">
        <v>3476</v>
      </c>
      <c r="N910" s="25"/>
      <c r="O910" s="25"/>
      <c r="P910" s="25"/>
      <c r="Q910" s="25"/>
      <c r="R910" s="25"/>
      <c r="S910" s="25"/>
      <c r="T910" s="25"/>
      <c r="U910" s="25"/>
      <c r="V910" s="25"/>
      <c r="W910" s="24" t="s">
        <v>3477</v>
      </c>
      <c r="X910" s="24"/>
      <c r="Y910" s="24"/>
      <c r="Z910" s="12">
        <v>576.16</v>
      </c>
      <c r="AA910" s="12">
        <f>Z910/100*(100-$AB$8)</f>
        <v>403.31199999999995</v>
      </c>
      <c r="AB910" s="7">
        <f t="shared" si="67"/>
        <v>584.80239999999992</v>
      </c>
      <c r="AC910" s="7">
        <f t="shared" si="68"/>
        <v>526.32215999999994</v>
      </c>
    </row>
    <row r="911" spans="1:29" s="1" customFormat="1" ht="42" customHeight="1" outlineLevel="3" x14ac:dyDescent="0.2">
      <c r="A911" s="23">
        <v>228</v>
      </c>
      <c r="B911" s="23"/>
      <c r="C911" s="23"/>
      <c r="D911" s="24" t="s">
        <v>3478</v>
      </c>
      <c r="E911" s="24"/>
      <c r="F911" s="24"/>
      <c r="G911" s="24" t="s">
        <v>3479</v>
      </c>
      <c r="H911" s="24"/>
      <c r="I911" s="24"/>
      <c r="J911" s="24"/>
      <c r="K911" s="24"/>
      <c r="L911" s="24"/>
      <c r="M911" s="25" t="s">
        <v>3480</v>
      </c>
      <c r="N911" s="25"/>
      <c r="O911" s="25"/>
      <c r="P911" s="25"/>
      <c r="Q911" s="25"/>
      <c r="R911" s="25"/>
      <c r="S911" s="25"/>
      <c r="T911" s="25"/>
      <c r="U911" s="25"/>
      <c r="V911" s="25"/>
      <c r="W911" s="24" t="s">
        <v>3481</v>
      </c>
      <c r="X911" s="24"/>
      <c r="Y911" s="24"/>
      <c r="Z911" s="12">
        <v>266.51</v>
      </c>
      <c r="AA911" s="12">
        <v>266.51</v>
      </c>
      <c r="AB911" s="7">
        <f t="shared" si="67"/>
        <v>386.43949999999995</v>
      </c>
      <c r="AC911" s="7">
        <f t="shared" si="68"/>
        <v>347.79554999999993</v>
      </c>
    </row>
    <row r="912" spans="1:29" s="1" customFormat="1" ht="42" customHeight="1" outlineLevel="3" x14ac:dyDescent="0.2">
      <c r="A912" s="23">
        <v>229</v>
      </c>
      <c r="B912" s="23"/>
      <c r="C912" s="23"/>
      <c r="D912" s="24" t="s">
        <v>3482</v>
      </c>
      <c r="E912" s="24"/>
      <c r="F912" s="24"/>
      <c r="G912" s="24" t="s">
        <v>3483</v>
      </c>
      <c r="H912" s="24"/>
      <c r="I912" s="24"/>
      <c r="J912" s="24"/>
      <c r="K912" s="24"/>
      <c r="L912" s="24"/>
      <c r="M912" s="25" t="s">
        <v>3484</v>
      </c>
      <c r="N912" s="25"/>
      <c r="O912" s="25"/>
      <c r="P912" s="25"/>
      <c r="Q912" s="25"/>
      <c r="R912" s="25"/>
      <c r="S912" s="25"/>
      <c r="T912" s="25"/>
      <c r="U912" s="25"/>
      <c r="V912" s="25"/>
      <c r="W912" s="24" t="s">
        <v>3485</v>
      </c>
      <c r="X912" s="24"/>
      <c r="Y912" s="24"/>
      <c r="Z912" s="12">
        <v>708.24</v>
      </c>
      <c r="AA912" s="12">
        <f>Z912/100*(100-$AB$8)</f>
        <v>495.76799999999997</v>
      </c>
      <c r="AB912" s="7">
        <f t="shared" si="67"/>
        <v>718.86359999999991</v>
      </c>
      <c r="AC912" s="7">
        <f t="shared" si="68"/>
        <v>646.97723999999994</v>
      </c>
    </row>
    <row r="913" spans="1:29" s="1" customFormat="1" ht="42" customHeight="1" outlineLevel="3" x14ac:dyDescent="0.2">
      <c r="A913" s="23">
        <v>230</v>
      </c>
      <c r="B913" s="23"/>
      <c r="C913" s="23"/>
      <c r="D913" s="24" t="s">
        <v>3486</v>
      </c>
      <c r="E913" s="24"/>
      <c r="F913" s="24"/>
      <c r="G913" s="24" t="s">
        <v>3487</v>
      </c>
      <c r="H913" s="24"/>
      <c r="I913" s="24"/>
      <c r="J913" s="24"/>
      <c r="K913" s="24"/>
      <c r="L913" s="24"/>
      <c r="M913" s="25" t="s">
        <v>3488</v>
      </c>
      <c r="N913" s="25"/>
      <c r="O913" s="25"/>
      <c r="P913" s="25"/>
      <c r="Q913" s="25"/>
      <c r="R913" s="25"/>
      <c r="S913" s="25"/>
      <c r="T913" s="25"/>
      <c r="U913" s="25"/>
      <c r="V913" s="25"/>
      <c r="W913" s="24" t="s">
        <v>3489</v>
      </c>
      <c r="X913" s="24"/>
      <c r="Y913" s="24"/>
      <c r="Z913" s="12">
        <v>163.72999999999999</v>
      </c>
      <c r="AA913" s="12">
        <v>163.72999999999999</v>
      </c>
      <c r="AB913" s="7">
        <f t="shared" si="67"/>
        <v>237.40849999999998</v>
      </c>
      <c r="AC913" s="7">
        <f t="shared" si="68"/>
        <v>213.66764999999998</v>
      </c>
    </row>
    <row r="914" spans="1:29" s="1" customFormat="1" ht="42" customHeight="1" outlineLevel="3" x14ac:dyDescent="0.2">
      <c r="A914" s="23">
        <v>231</v>
      </c>
      <c r="B914" s="23"/>
      <c r="C914" s="23"/>
      <c r="D914" s="24" t="s">
        <v>3490</v>
      </c>
      <c r="E914" s="24"/>
      <c r="F914" s="24"/>
      <c r="G914" s="24" t="s">
        <v>3491</v>
      </c>
      <c r="H914" s="24"/>
      <c r="I914" s="24"/>
      <c r="J914" s="24"/>
      <c r="K914" s="24"/>
      <c r="L914" s="24"/>
      <c r="M914" s="25" t="s">
        <v>3492</v>
      </c>
      <c r="N914" s="25"/>
      <c r="O914" s="25"/>
      <c r="P914" s="25"/>
      <c r="Q914" s="25"/>
      <c r="R914" s="25"/>
      <c r="S914" s="25"/>
      <c r="T914" s="25"/>
      <c r="U914" s="25"/>
      <c r="V914" s="25"/>
      <c r="W914" s="24" t="s">
        <v>3493</v>
      </c>
      <c r="X914" s="24"/>
      <c r="Y914" s="24"/>
      <c r="Z914" s="12">
        <v>448.24</v>
      </c>
      <c r="AA914" s="12">
        <f>Z914/100*(100-$AB$8)</f>
        <v>313.76800000000003</v>
      </c>
      <c r="AB914" s="7">
        <f t="shared" si="67"/>
        <v>454.96360000000004</v>
      </c>
      <c r="AC914" s="7">
        <f t="shared" si="68"/>
        <v>409.46724</v>
      </c>
    </row>
    <row r="915" spans="1:29" s="1" customFormat="1" ht="42" customHeight="1" outlineLevel="3" x14ac:dyDescent="0.2">
      <c r="A915" s="23">
        <v>232</v>
      </c>
      <c r="B915" s="23"/>
      <c r="C915" s="23"/>
      <c r="D915" s="24" t="s">
        <v>3494</v>
      </c>
      <c r="E915" s="24"/>
      <c r="F915" s="24"/>
      <c r="G915" s="24" t="s">
        <v>3495</v>
      </c>
      <c r="H915" s="24"/>
      <c r="I915" s="24"/>
      <c r="J915" s="24"/>
      <c r="K915" s="24"/>
      <c r="L915" s="24"/>
      <c r="M915" s="25" t="s">
        <v>3496</v>
      </c>
      <c r="N915" s="25"/>
      <c r="O915" s="25"/>
      <c r="P915" s="25"/>
      <c r="Q915" s="25"/>
      <c r="R915" s="25"/>
      <c r="S915" s="25"/>
      <c r="T915" s="25"/>
      <c r="U915" s="25"/>
      <c r="V915" s="25"/>
      <c r="W915" s="24" t="s">
        <v>3497</v>
      </c>
      <c r="X915" s="24"/>
      <c r="Y915" s="24"/>
      <c r="Z915" s="12">
        <v>212.53</v>
      </c>
      <c r="AA915" s="12">
        <v>212.53</v>
      </c>
      <c r="AB915" s="7">
        <f t="shared" si="67"/>
        <v>308.16849999999999</v>
      </c>
      <c r="AC915" s="7">
        <f t="shared" si="68"/>
        <v>277.35165000000001</v>
      </c>
    </row>
    <row r="916" spans="1:29" s="1" customFormat="1" ht="42" customHeight="1" outlineLevel="3" x14ac:dyDescent="0.2">
      <c r="A916" s="23">
        <v>233</v>
      </c>
      <c r="B916" s="23"/>
      <c r="C916" s="23"/>
      <c r="D916" s="24" t="s">
        <v>3498</v>
      </c>
      <c r="E916" s="24"/>
      <c r="F916" s="24"/>
      <c r="G916" s="24" t="s">
        <v>3499</v>
      </c>
      <c r="H916" s="24"/>
      <c r="I916" s="24"/>
      <c r="J916" s="24"/>
      <c r="K916" s="24"/>
      <c r="L916" s="24"/>
      <c r="M916" s="25" t="s">
        <v>3500</v>
      </c>
      <c r="N916" s="25"/>
      <c r="O916" s="25"/>
      <c r="P916" s="25"/>
      <c r="Q916" s="25"/>
      <c r="R916" s="25"/>
      <c r="S916" s="25"/>
      <c r="T916" s="25"/>
      <c r="U916" s="25"/>
      <c r="V916" s="25"/>
      <c r="W916" s="24" t="s">
        <v>3501</v>
      </c>
      <c r="X916" s="24"/>
      <c r="Y916" s="24"/>
      <c r="Z916" s="12">
        <v>231.18</v>
      </c>
      <c r="AA916" s="12">
        <v>231.18</v>
      </c>
      <c r="AB916" s="7">
        <f t="shared" si="67"/>
        <v>335.21100000000001</v>
      </c>
      <c r="AC916" s="7">
        <f t="shared" si="68"/>
        <v>301.68990000000002</v>
      </c>
    </row>
    <row r="917" spans="1:29" s="1" customFormat="1" ht="42" customHeight="1" outlineLevel="3" x14ac:dyDescent="0.2">
      <c r="A917" s="23">
        <v>234</v>
      </c>
      <c r="B917" s="23"/>
      <c r="C917" s="23"/>
      <c r="D917" s="24" t="s">
        <v>3502</v>
      </c>
      <c r="E917" s="24"/>
      <c r="F917" s="24"/>
      <c r="G917" s="24" t="s">
        <v>3503</v>
      </c>
      <c r="H917" s="24"/>
      <c r="I917" s="24"/>
      <c r="J917" s="24"/>
      <c r="K917" s="24"/>
      <c r="L917" s="24"/>
      <c r="M917" s="25" t="s">
        <v>3504</v>
      </c>
      <c r="N917" s="25"/>
      <c r="O917" s="25"/>
      <c r="P917" s="25"/>
      <c r="Q917" s="25"/>
      <c r="R917" s="25"/>
      <c r="S917" s="25"/>
      <c r="T917" s="25"/>
      <c r="U917" s="25"/>
      <c r="V917" s="25"/>
      <c r="W917" s="24" t="s">
        <v>3505</v>
      </c>
      <c r="X917" s="24"/>
      <c r="Y917" s="24"/>
      <c r="Z917" s="12">
        <v>226.38</v>
      </c>
      <c r="AA917" s="12">
        <v>226.38</v>
      </c>
      <c r="AB917" s="7">
        <f t="shared" si="67"/>
        <v>328.25099999999998</v>
      </c>
      <c r="AC917" s="7">
        <f t="shared" si="68"/>
        <v>295.42589999999996</v>
      </c>
    </row>
    <row r="918" spans="1:29" s="1" customFormat="1" ht="42" customHeight="1" outlineLevel="3" x14ac:dyDescent="0.2">
      <c r="A918" s="23">
        <v>235</v>
      </c>
      <c r="B918" s="23"/>
      <c r="C918" s="23"/>
      <c r="D918" s="24" t="s">
        <v>3506</v>
      </c>
      <c r="E918" s="24"/>
      <c r="F918" s="24"/>
      <c r="G918" s="24" t="s">
        <v>3507</v>
      </c>
      <c r="H918" s="24"/>
      <c r="I918" s="24"/>
      <c r="J918" s="24"/>
      <c r="K918" s="24"/>
      <c r="L918" s="24"/>
      <c r="M918" s="25" t="s">
        <v>3508</v>
      </c>
      <c r="N918" s="25"/>
      <c r="O918" s="25"/>
      <c r="P918" s="25"/>
      <c r="Q918" s="25"/>
      <c r="R918" s="25"/>
      <c r="S918" s="25"/>
      <c r="T918" s="25"/>
      <c r="U918" s="25"/>
      <c r="V918" s="25"/>
      <c r="W918" s="24" t="s">
        <v>3509</v>
      </c>
      <c r="X918" s="24"/>
      <c r="Y918" s="24"/>
      <c r="Z918" s="12">
        <v>543.91999999999996</v>
      </c>
      <c r="AA918" s="12">
        <f t="shared" ref="AA918:AA930" si="69">Z918/100*(100-$AB$8)</f>
        <v>380.74399999999997</v>
      </c>
      <c r="AB918" s="7">
        <f t="shared" si="67"/>
        <v>552.07879999999989</v>
      </c>
      <c r="AC918" s="7">
        <f t="shared" si="68"/>
        <v>496.8709199999999</v>
      </c>
    </row>
    <row r="919" spans="1:29" s="1" customFormat="1" ht="42" customHeight="1" outlineLevel="3" x14ac:dyDescent="0.2">
      <c r="A919" s="23">
        <v>236</v>
      </c>
      <c r="B919" s="23"/>
      <c r="C919" s="23"/>
      <c r="D919" s="24" t="s">
        <v>3510</v>
      </c>
      <c r="E919" s="24"/>
      <c r="F919" s="24"/>
      <c r="G919" s="24" t="s">
        <v>3511</v>
      </c>
      <c r="H919" s="24"/>
      <c r="I919" s="24"/>
      <c r="J919" s="24"/>
      <c r="K919" s="24"/>
      <c r="L919" s="24"/>
      <c r="M919" s="25" t="s">
        <v>3512</v>
      </c>
      <c r="N919" s="25"/>
      <c r="O919" s="25"/>
      <c r="P919" s="25"/>
      <c r="Q919" s="25"/>
      <c r="R919" s="25"/>
      <c r="S919" s="25"/>
      <c r="T919" s="25"/>
      <c r="U919" s="25"/>
      <c r="V919" s="25"/>
      <c r="W919" s="24" t="s">
        <v>3513</v>
      </c>
      <c r="X919" s="24"/>
      <c r="Y919" s="24"/>
      <c r="Z919" s="12">
        <v>245.44</v>
      </c>
      <c r="AA919" s="12">
        <f t="shared" si="69"/>
        <v>171.80800000000002</v>
      </c>
      <c r="AB919" s="7">
        <f t="shared" si="67"/>
        <v>249.12160000000003</v>
      </c>
      <c r="AC919" s="7">
        <f t="shared" si="68"/>
        <v>224.20944000000003</v>
      </c>
    </row>
    <row r="920" spans="1:29" s="1" customFormat="1" ht="42" customHeight="1" outlineLevel="3" x14ac:dyDescent="0.2">
      <c r="A920" s="23">
        <v>237</v>
      </c>
      <c r="B920" s="23"/>
      <c r="C920" s="23"/>
      <c r="D920" s="24" t="s">
        <v>3514</v>
      </c>
      <c r="E920" s="24"/>
      <c r="F920" s="24"/>
      <c r="G920" s="24" t="s">
        <v>3515</v>
      </c>
      <c r="H920" s="24"/>
      <c r="I920" s="24"/>
      <c r="J920" s="24"/>
      <c r="K920" s="24"/>
      <c r="L920" s="24"/>
      <c r="M920" s="25" t="s">
        <v>3516</v>
      </c>
      <c r="N920" s="25"/>
      <c r="O920" s="25"/>
      <c r="P920" s="25"/>
      <c r="Q920" s="25"/>
      <c r="R920" s="25"/>
      <c r="S920" s="25"/>
      <c r="T920" s="25"/>
      <c r="U920" s="25"/>
      <c r="V920" s="25"/>
      <c r="W920" s="24" t="s">
        <v>3517</v>
      </c>
      <c r="X920" s="24"/>
      <c r="Y920" s="24"/>
      <c r="Z920" s="12">
        <v>291.2</v>
      </c>
      <c r="AA920" s="12">
        <f t="shared" si="69"/>
        <v>203.84</v>
      </c>
      <c r="AB920" s="7">
        <f t="shared" si="67"/>
        <v>295.56799999999998</v>
      </c>
      <c r="AC920" s="7">
        <f t="shared" si="68"/>
        <v>266.01119999999997</v>
      </c>
    </row>
    <row r="921" spans="1:29" s="1" customFormat="1" ht="42" customHeight="1" outlineLevel="3" x14ac:dyDescent="0.2">
      <c r="A921" s="23">
        <v>238</v>
      </c>
      <c r="B921" s="23"/>
      <c r="C921" s="23"/>
      <c r="D921" s="24" t="s">
        <v>3518</v>
      </c>
      <c r="E921" s="24"/>
      <c r="F921" s="24"/>
      <c r="G921" s="24" t="s">
        <v>3519</v>
      </c>
      <c r="H921" s="24"/>
      <c r="I921" s="24"/>
      <c r="J921" s="24"/>
      <c r="K921" s="24"/>
      <c r="L921" s="24"/>
      <c r="M921" s="25" t="s">
        <v>3520</v>
      </c>
      <c r="N921" s="25"/>
      <c r="O921" s="25"/>
      <c r="P921" s="25"/>
      <c r="Q921" s="25"/>
      <c r="R921" s="25"/>
      <c r="S921" s="25"/>
      <c r="T921" s="25"/>
      <c r="U921" s="25"/>
      <c r="V921" s="25"/>
      <c r="W921" s="24" t="s">
        <v>3521</v>
      </c>
      <c r="X921" s="24"/>
      <c r="Y921" s="24"/>
      <c r="Z921" s="12">
        <v>305.76</v>
      </c>
      <c r="AA921" s="12">
        <f t="shared" si="69"/>
        <v>214.03199999999998</v>
      </c>
      <c r="AB921" s="7">
        <f t="shared" si="67"/>
        <v>310.34639999999996</v>
      </c>
      <c r="AC921" s="7">
        <f t="shared" si="68"/>
        <v>279.31175999999994</v>
      </c>
    </row>
    <row r="922" spans="1:29" s="1" customFormat="1" ht="42" customHeight="1" outlineLevel="3" x14ac:dyDescent="0.2">
      <c r="A922" s="23">
        <v>239</v>
      </c>
      <c r="B922" s="23"/>
      <c r="C922" s="23"/>
      <c r="D922" s="24" t="s">
        <v>3522</v>
      </c>
      <c r="E922" s="24"/>
      <c r="F922" s="24"/>
      <c r="G922" s="24" t="s">
        <v>3523</v>
      </c>
      <c r="H922" s="24"/>
      <c r="I922" s="24"/>
      <c r="J922" s="24"/>
      <c r="K922" s="24"/>
      <c r="L922" s="24"/>
      <c r="M922" s="25" t="s">
        <v>3524</v>
      </c>
      <c r="N922" s="25"/>
      <c r="O922" s="25"/>
      <c r="P922" s="25"/>
      <c r="Q922" s="25"/>
      <c r="R922" s="25"/>
      <c r="S922" s="25"/>
      <c r="T922" s="25"/>
      <c r="U922" s="25"/>
      <c r="V922" s="25"/>
      <c r="W922" s="24" t="s">
        <v>3525</v>
      </c>
      <c r="X922" s="24"/>
      <c r="Y922" s="24"/>
      <c r="Z922" s="12">
        <v>254.8</v>
      </c>
      <c r="AA922" s="12">
        <f t="shared" si="69"/>
        <v>178.36</v>
      </c>
      <c r="AB922" s="7">
        <f t="shared" si="67"/>
        <v>258.62200000000001</v>
      </c>
      <c r="AC922" s="7">
        <f t="shared" si="68"/>
        <v>232.75979999999998</v>
      </c>
    </row>
    <row r="923" spans="1:29" s="1" customFormat="1" ht="42" customHeight="1" outlineLevel="3" x14ac:dyDescent="0.2">
      <c r="A923" s="23">
        <v>240</v>
      </c>
      <c r="B923" s="23"/>
      <c r="C923" s="23"/>
      <c r="D923" s="24" t="s">
        <v>3526</v>
      </c>
      <c r="E923" s="24"/>
      <c r="F923" s="24"/>
      <c r="G923" s="24" t="s">
        <v>3527</v>
      </c>
      <c r="H923" s="24"/>
      <c r="I923" s="24"/>
      <c r="J923" s="24"/>
      <c r="K923" s="24"/>
      <c r="L923" s="24"/>
      <c r="M923" s="25" t="s">
        <v>3528</v>
      </c>
      <c r="N923" s="25"/>
      <c r="O923" s="25"/>
      <c r="P923" s="25"/>
      <c r="Q923" s="25"/>
      <c r="R923" s="25"/>
      <c r="S923" s="25"/>
      <c r="T923" s="25"/>
      <c r="U923" s="25"/>
      <c r="V923" s="25"/>
      <c r="W923" s="24" t="s">
        <v>3529</v>
      </c>
      <c r="X923" s="24"/>
      <c r="Y923" s="24"/>
      <c r="Z923" s="12">
        <v>279.76</v>
      </c>
      <c r="AA923" s="12">
        <f t="shared" si="69"/>
        <v>195.83199999999999</v>
      </c>
      <c r="AB923" s="7">
        <f t="shared" si="67"/>
        <v>283.95639999999997</v>
      </c>
      <c r="AC923" s="7">
        <f t="shared" si="68"/>
        <v>255.56075999999996</v>
      </c>
    </row>
    <row r="924" spans="1:29" s="1" customFormat="1" ht="42" customHeight="1" outlineLevel="3" x14ac:dyDescent="0.2">
      <c r="A924" s="23">
        <v>241</v>
      </c>
      <c r="B924" s="23"/>
      <c r="C924" s="23"/>
      <c r="D924" s="24" t="s">
        <v>3530</v>
      </c>
      <c r="E924" s="24"/>
      <c r="F924" s="24"/>
      <c r="G924" s="24" t="s">
        <v>3531</v>
      </c>
      <c r="H924" s="24"/>
      <c r="I924" s="24"/>
      <c r="J924" s="24"/>
      <c r="K924" s="24"/>
      <c r="L924" s="24"/>
      <c r="M924" s="25" t="s">
        <v>3532</v>
      </c>
      <c r="N924" s="25"/>
      <c r="O924" s="25"/>
      <c r="P924" s="25"/>
      <c r="Q924" s="25"/>
      <c r="R924" s="25"/>
      <c r="S924" s="25"/>
      <c r="T924" s="25"/>
      <c r="U924" s="25"/>
      <c r="V924" s="25"/>
      <c r="W924" s="24" t="s">
        <v>3533</v>
      </c>
      <c r="X924" s="24"/>
      <c r="Y924" s="24"/>
      <c r="Z924" s="12">
        <v>350.48</v>
      </c>
      <c r="AA924" s="12">
        <f t="shared" si="69"/>
        <v>245.33600000000001</v>
      </c>
      <c r="AB924" s="7">
        <f t="shared" si="67"/>
        <v>355.73720000000003</v>
      </c>
      <c r="AC924" s="7">
        <f t="shared" si="68"/>
        <v>320.16347999999999</v>
      </c>
    </row>
    <row r="925" spans="1:29" s="1" customFormat="1" ht="42" customHeight="1" outlineLevel="3" x14ac:dyDescent="0.2">
      <c r="A925" s="23">
        <v>242</v>
      </c>
      <c r="B925" s="23"/>
      <c r="C925" s="23"/>
      <c r="D925" s="24" t="s">
        <v>3534</v>
      </c>
      <c r="E925" s="24"/>
      <c r="F925" s="24"/>
      <c r="G925" s="24" t="s">
        <v>3535</v>
      </c>
      <c r="H925" s="24"/>
      <c r="I925" s="24"/>
      <c r="J925" s="24"/>
      <c r="K925" s="24"/>
      <c r="L925" s="24"/>
      <c r="M925" s="25" t="s">
        <v>3536</v>
      </c>
      <c r="N925" s="25"/>
      <c r="O925" s="25"/>
      <c r="P925" s="25"/>
      <c r="Q925" s="25"/>
      <c r="R925" s="25"/>
      <c r="S925" s="25"/>
      <c r="T925" s="25"/>
      <c r="U925" s="25"/>
      <c r="V925" s="25"/>
      <c r="W925" s="24" t="s">
        <v>3537</v>
      </c>
      <c r="X925" s="24"/>
      <c r="Y925" s="24"/>
      <c r="Z925" s="12">
        <v>353.6</v>
      </c>
      <c r="AA925" s="12">
        <f t="shared" si="69"/>
        <v>247.52</v>
      </c>
      <c r="AB925" s="7">
        <f t="shared" si="67"/>
        <v>358.904</v>
      </c>
      <c r="AC925" s="7">
        <f t="shared" si="68"/>
        <v>323.0136</v>
      </c>
    </row>
    <row r="926" spans="1:29" s="1" customFormat="1" ht="42" customHeight="1" outlineLevel="3" x14ac:dyDescent="0.2">
      <c r="A926" s="23">
        <v>243</v>
      </c>
      <c r="B926" s="23"/>
      <c r="C926" s="23"/>
      <c r="D926" s="24" t="s">
        <v>3538</v>
      </c>
      <c r="E926" s="24"/>
      <c r="F926" s="24"/>
      <c r="G926" s="24" t="s">
        <v>3539</v>
      </c>
      <c r="H926" s="24"/>
      <c r="I926" s="24"/>
      <c r="J926" s="24"/>
      <c r="K926" s="24"/>
      <c r="L926" s="24"/>
      <c r="M926" s="25" t="s">
        <v>3540</v>
      </c>
      <c r="N926" s="25"/>
      <c r="O926" s="25"/>
      <c r="P926" s="25"/>
      <c r="Q926" s="25"/>
      <c r="R926" s="25"/>
      <c r="S926" s="25"/>
      <c r="T926" s="25"/>
      <c r="U926" s="25"/>
      <c r="V926" s="25"/>
      <c r="W926" s="24" t="s">
        <v>3541</v>
      </c>
      <c r="X926" s="24"/>
      <c r="Y926" s="24"/>
      <c r="Z926" s="12">
        <v>268.32</v>
      </c>
      <c r="AA926" s="12">
        <f t="shared" si="69"/>
        <v>187.82399999999998</v>
      </c>
      <c r="AB926" s="7">
        <f t="shared" si="67"/>
        <v>272.34479999999996</v>
      </c>
      <c r="AC926" s="7">
        <f t="shared" si="68"/>
        <v>245.11031999999994</v>
      </c>
    </row>
    <row r="927" spans="1:29" s="1" customFormat="1" ht="42" customHeight="1" outlineLevel="3" x14ac:dyDescent="0.2">
      <c r="A927" s="23">
        <v>244</v>
      </c>
      <c r="B927" s="23"/>
      <c r="C927" s="23"/>
      <c r="D927" s="24" t="s">
        <v>3542</v>
      </c>
      <c r="E927" s="24"/>
      <c r="F927" s="24"/>
      <c r="G927" s="24" t="s">
        <v>3543</v>
      </c>
      <c r="H927" s="24"/>
      <c r="I927" s="24"/>
      <c r="J927" s="24"/>
      <c r="K927" s="24"/>
      <c r="L927" s="24"/>
      <c r="M927" s="25" t="s">
        <v>3544</v>
      </c>
      <c r="N927" s="25"/>
      <c r="O927" s="25"/>
      <c r="P927" s="25"/>
      <c r="Q927" s="25"/>
      <c r="R927" s="25"/>
      <c r="S927" s="25"/>
      <c r="T927" s="25"/>
      <c r="U927" s="25"/>
      <c r="V927" s="25"/>
      <c r="W927" s="24" t="s">
        <v>3545</v>
      </c>
      <c r="X927" s="24"/>
      <c r="Y927" s="24"/>
      <c r="Z927" s="12">
        <v>422.24</v>
      </c>
      <c r="AA927" s="12">
        <f t="shared" si="69"/>
        <v>295.56800000000004</v>
      </c>
      <c r="AB927" s="7">
        <f t="shared" si="67"/>
        <v>428.57360000000006</v>
      </c>
      <c r="AC927" s="7">
        <f t="shared" si="68"/>
        <v>385.71624000000003</v>
      </c>
    </row>
    <row r="928" spans="1:29" s="1" customFormat="1" ht="42" customHeight="1" outlineLevel="3" x14ac:dyDescent="0.2">
      <c r="A928" s="23">
        <v>245</v>
      </c>
      <c r="B928" s="23"/>
      <c r="C928" s="23"/>
      <c r="D928" s="24" t="s">
        <v>3546</v>
      </c>
      <c r="E928" s="24"/>
      <c r="F928" s="24"/>
      <c r="G928" s="24" t="s">
        <v>3547</v>
      </c>
      <c r="H928" s="24"/>
      <c r="I928" s="24"/>
      <c r="J928" s="24"/>
      <c r="K928" s="24"/>
      <c r="L928" s="24"/>
      <c r="M928" s="25" t="s">
        <v>3548</v>
      </c>
      <c r="N928" s="25"/>
      <c r="O928" s="25"/>
      <c r="P928" s="25"/>
      <c r="Q928" s="25"/>
      <c r="R928" s="25"/>
      <c r="S928" s="25"/>
      <c r="T928" s="25"/>
      <c r="U928" s="25"/>
      <c r="V928" s="25"/>
      <c r="W928" s="24" t="s">
        <v>3549</v>
      </c>
      <c r="X928" s="24"/>
      <c r="Y928" s="24"/>
      <c r="Z928" s="12">
        <v>410.8</v>
      </c>
      <c r="AA928" s="12">
        <f t="shared" si="69"/>
        <v>287.56000000000006</v>
      </c>
      <c r="AB928" s="7">
        <f t="shared" si="67"/>
        <v>416.96200000000005</v>
      </c>
      <c r="AC928" s="7">
        <f t="shared" si="68"/>
        <v>375.26580000000001</v>
      </c>
    </row>
    <row r="929" spans="1:29" s="1" customFormat="1" ht="42" customHeight="1" outlineLevel="3" x14ac:dyDescent="0.2">
      <c r="A929" s="23">
        <v>246</v>
      </c>
      <c r="B929" s="23"/>
      <c r="C929" s="23"/>
      <c r="D929" s="24" t="s">
        <v>3550</v>
      </c>
      <c r="E929" s="24"/>
      <c r="F929" s="24"/>
      <c r="G929" s="24" t="s">
        <v>3551</v>
      </c>
      <c r="H929" s="24"/>
      <c r="I929" s="24"/>
      <c r="J929" s="24"/>
      <c r="K929" s="24"/>
      <c r="L929" s="24"/>
      <c r="M929" s="25" t="s">
        <v>3552</v>
      </c>
      <c r="N929" s="25"/>
      <c r="O929" s="25"/>
      <c r="P929" s="25"/>
      <c r="Q929" s="25"/>
      <c r="R929" s="25"/>
      <c r="S929" s="25"/>
      <c r="T929" s="25"/>
      <c r="U929" s="25"/>
      <c r="V929" s="25"/>
      <c r="W929" s="24" t="s">
        <v>3553</v>
      </c>
      <c r="X929" s="24"/>
      <c r="Y929" s="24"/>
      <c r="Z929" s="12">
        <v>438.88</v>
      </c>
      <c r="AA929" s="12">
        <f t="shared" si="69"/>
        <v>307.21600000000001</v>
      </c>
      <c r="AB929" s="7">
        <f t="shared" si="67"/>
        <v>445.46319999999997</v>
      </c>
      <c r="AC929" s="7">
        <f t="shared" si="68"/>
        <v>400.91687999999994</v>
      </c>
    </row>
    <row r="930" spans="1:29" s="1" customFormat="1" ht="42" customHeight="1" outlineLevel="3" x14ac:dyDescent="0.2">
      <c r="A930" s="23">
        <v>247</v>
      </c>
      <c r="B930" s="23"/>
      <c r="C930" s="23"/>
      <c r="D930" s="24" t="s">
        <v>3554</v>
      </c>
      <c r="E930" s="24"/>
      <c r="F930" s="24"/>
      <c r="G930" s="24" t="s">
        <v>3555</v>
      </c>
      <c r="H930" s="24"/>
      <c r="I930" s="24"/>
      <c r="J930" s="24"/>
      <c r="K930" s="24"/>
      <c r="L930" s="24"/>
      <c r="M930" s="25" t="s">
        <v>3556</v>
      </c>
      <c r="N930" s="25"/>
      <c r="O930" s="25"/>
      <c r="P930" s="25"/>
      <c r="Q930" s="25"/>
      <c r="R930" s="25"/>
      <c r="S930" s="25"/>
      <c r="T930" s="25"/>
      <c r="U930" s="25"/>
      <c r="V930" s="25"/>
      <c r="W930" s="24" t="s">
        <v>3557</v>
      </c>
      <c r="X930" s="24"/>
      <c r="Y930" s="24"/>
      <c r="Z930" s="12">
        <v>440.96</v>
      </c>
      <c r="AA930" s="12">
        <f t="shared" si="69"/>
        <v>308.67200000000003</v>
      </c>
      <c r="AB930" s="7">
        <f t="shared" si="67"/>
        <v>447.57440000000003</v>
      </c>
      <c r="AC930" s="7">
        <f t="shared" si="68"/>
        <v>402.81696000000005</v>
      </c>
    </row>
    <row r="931" spans="1:29" s="1" customFormat="1" ht="42" customHeight="1" outlineLevel="3" x14ac:dyDescent="0.2">
      <c r="A931" s="23">
        <v>248</v>
      </c>
      <c r="B931" s="23"/>
      <c r="C931" s="23"/>
      <c r="D931" s="24" t="s">
        <v>3558</v>
      </c>
      <c r="E931" s="24"/>
      <c r="F931" s="24"/>
      <c r="G931" s="24" t="s">
        <v>3559</v>
      </c>
      <c r="H931" s="24"/>
      <c r="I931" s="24"/>
      <c r="J931" s="24"/>
      <c r="K931" s="24"/>
      <c r="L931" s="24"/>
      <c r="M931" s="25" t="s">
        <v>3560</v>
      </c>
      <c r="N931" s="25"/>
      <c r="O931" s="25"/>
      <c r="P931" s="25"/>
      <c r="Q931" s="25"/>
      <c r="R931" s="25"/>
      <c r="S931" s="25"/>
      <c r="T931" s="25"/>
      <c r="U931" s="25"/>
      <c r="V931" s="25"/>
      <c r="W931" s="24" t="s">
        <v>3561</v>
      </c>
      <c r="X931" s="24"/>
      <c r="Y931" s="24"/>
      <c r="Z931" s="12">
        <v>126.1</v>
      </c>
      <c r="AA931" s="12">
        <v>126.1</v>
      </c>
      <c r="AB931" s="7">
        <f t="shared" si="67"/>
        <v>182.845</v>
      </c>
      <c r="AC931" s="7">
        <f t="shared" si="68"/>
        <v>164.56049999999999</v>
      </c>
    </row>
    <row r="932" spans="1:29" s="1" customFormat="1" ht="42" customHeight="1" outlineLevel="3" x14ac:dyDescent="0.2">
      <c r="A932" s="23">
        <v>249</v>
      </c>
      <c r="B932" s="23"/>
      <c r="C932" s="23"/>
      <c r="D932" s="24" t="s">
        <v>3562</v>
      </c>
      <c r="E932" s="24"/>
      <c r="F932" s="24"/>
      <c r="G932" s="24" t="s">
        <v>3563</v>
      </c>
      <c r="H932" s="24"/>
      <c r="I932" s="24"/>
      <c r="J932" s="24"/>
      <c r="K932" s="24"/>
      <c r="L932" s="24"/>
      <c r="M932" s="25" t="s">
        <v>3564</v>
      </c>
      <c r="N932" s="25"/>
      <c r="O932" s="25"/>
      <c r="P932" s="25"/>
      <c r="Q932" s="25"/>
      <c r="R932" s="25"/>
      <c r="S932" s="25"/>
      <c r="T932" s="25"/>
      <c r="U932" s="25"/>
      <c r="V932" s="25"/>
      <c r="W932" s="24" t="s">
        <v>3565</v>
      </c>
      <c r="X932" s="24"/>
      <c r="Y932" s="24"/>
      <c r="Z932" s="12">
        <v>487.76</v>
      </c>
      <c r="AA932" s="12">
        <f t="shared" ref="AA932:AA959" si="70">Z932/100*(100-$AB$8)</f>
        <v>341.43200000000002</v>
      </c>
      <c r="AB932" s="7">
        <f t="shared" si="67"/>
        <v>495.07640000000004</v>
      </c>
      <c r="AC932" s="7">
        <f t="shared" si="68"/>
        <v>445.56876000000005</v>
      </c>
    </row>
    <row r="933" spans="1:29" s="1" customFormat="1" ht="42" customHeight="1" outlineLevel="3" x14ac:dyDescent="0.2">
      <c r="A933" s="23">
        <v>250</v>
      </c>
      <c r="B933" s="23"/>
      <c r="C933" s="23"/>
      <c r="D933" s="24" t="s">
        <v>3566</v>
      </c>
      <c r="E933" s="24"/>
      <c r="F933" s="24"/>
      <c r="G933" s="24" t="s">
        <v>3567</v>
      </c>
      <c r="H933" s="24"/>
      <c r="I933" s="24"/>
      <c r="J933" s="24"/>
      <c r="K933" s="24"/>
      <c r="L933" s="24"/>
      <c r="M933" s="25" t="s">
        <v>3568</v>
      </c>
      <c r="N933" s="25"/>
      <c r="O933" s="25"/>
      <c r="P933" s="25"/>
      <c r="Q933" s="25"/>
      <c r="R933" s="25"/>
      <c r="S933" s="25"/>
      <c r="T933" s="25"/>
      <c r="U933" s="25"/>
      <c r="V933" s="25"/>
      <c r="W933" s="24" t="s">
        <v>3569</v>
      </c>
      <c r="X933" s="24"/>
      <c r="Y933" s="24"/>
      <c r="Z933" s="12">
        <v>191.36</v>
      </c>
      <c r="AA933" s="12">
        <f t="shared" si="70"/>
        <v>133.95200000000003</v>
      </c>
      <c r="AB933" s="7">
        <f t="shared" si="67"/>
        <v>194.23040000000003</v>
      </c>
      <c r="AC933" s="7">
        <f t="shared" si="68"/>
        <v>174.80736000000005</v>
      </c>
    </row>
    <row r="934" spans="1:29" s="1" customFormat="1" ht="42" customHeight="1" outlineLevel="3" x14ac:dyDescent="0.2">
      <c r="A934" s="23">
        <v>251</v>
      </c>
      <c r="B934" s="23"/>
      <c r="C934" s="23"/>
      <c r="D934" s="24" t="s">
        <v>3570</v>
      </c>
      <c r="E934" s="24"/>
      <c r="F934" s="24"/>
      <c r="G934" s="24" t="s">
        <v>3571</v>
      </c>
      <c r="H934" s="24"/>
      <c r="I934" s="24"/>
      <c r="J934" s="24"/>
      <c r="K934" s="24"/>
      <c r="L934" s="24"/>
      <c r="M934" s="25" t="s">
        <v>3572</v>
      </c>
      <c r="N934" s="25"/>
      <c r="O934" s="25"/>
      <c r="P934" s="25"/>
      <c r="Q934" s="25"/>
      <c r="R934" s="25"/>
      <c r="S934" s="25"/>
      <c r="T934" s="25"/>
      <c r="U934" s="25"/>
      <c r="V934" s="25"/>
      <c r="W934" s="24" t="s">
        <v>3573</v>
      </c>
      <c r="X934" s="24"/>
      <c r="Y934" s="24"/>
      <c r="Z934" s="12">
        <v>256.88</v>
      </c>
      <c r="AA934" s="12">
        <f t="shared" si="70"/>
        <v>179.816</v>
      </c>
      <c r="AB934" s="7">
        <f t="shared" si="67"/>
        <v>260.73320000000001</v>
      </c>
      <c r="AC934" s="7">
        <f t="shared" si="68"/>
        <v>234.65988000000002</v>
      </c>
    </row>
    <row r="935" spans="1:29" s="1" customFormat="1" ht="42" customHeight="1" outlineLevel="3" x14ac:dyDescent="0.2">
      <c r="A935" s="23">
        <v>252</v>
      </c>
      <c r="B935" s="23"/>
      <c r="C935" s="23"/>
      <c r="D935" s="24" t="s">
        <v>3574</v>
      </c>
      <c r="E935" s="24"/>
      <c r="F935" s="24"/>
      <c r="G935" s="24" t="s">
        <v>3575</v>
      </c>
      <c r="H935" s="24"/>
      <c r="I935" s="24"/>
      <c r="J935" s="24"/>
      <c r="K935" s="24"/>
      <c r="L935" s="24"/>
      <c r="M935" s="25" t="s">
        <v>3576</v>
      </c>
      <c r="N935" s="25"/>
      <c r="O935" s="25"/>
      <c r="P935" s="25"/>
      <c r="Q935" s="25"/>
      <c r="R935" s="25"/>
      <c r="S935" s="25"/>
      <c r="T935" s="25"/>
      <c r="U935" s="25"/>
      <c r="V935" s="25"/>
      <c r="W935" s="24" t="s">
        <v>3577</v>
      </c>
      <c r="X935" s="24"/>
      <c r="Y935" s="24"/>
      <c r="Z935" s="12">
        <v>216.32</v>
      </c>
      <c r="AA935" s="12">
        <f t="shared" si="70"/>
        <v>151.42399999999998</v>
      </c>
      <c r="AB935" s="7">
        <f t="shared" si="67"/>
        <v>219.56479999999996</v>
      </c>
      <c r="AC935" s="7">
        <f t="shared" si="68"/>
        <v>197.60831999999994</v>
      </c>
    </row>
    <row r="936" spans="1:29" s="1" customFormat="1" ht="42" customHeight="1" outlineLevel="3" x14ac:dyDescent="0.2">
      <c r="A936" s="23">
        <v>253</v>
      </c>
      <c r="B936" s="23"/>
      <c r="C936" s="23"/>
      <c r="D936" s="24" t="s">
        <v>3578</v>
      </c>
      <c r="E936" s="24"/>
      <c r="F936" s="24"/>
      <c r="G936" s="24" t="s">
        <v>3579</v>
      </c>
      <c r="H936" s="24"/>
      <c r="I936" s="24"/>
      <c r="J936" s="24"/>
      <c r="K936" s="24"/>
      <c r="L936" s="24"/>
      <c r="M936" s="25" t="s">
        <v>3580</v>
      </c>
      <c r="N936" s="25"/>
      <c r="O936" s="25"/>
      <c r="P936" s="25"/>
      <c r="Q936" s="25"/>
      <c r="R936" s="25"/>
      <c r="S936" s="25"/>
      <c r="T936" s="25"/>
      <c r="U936" s="25"/>
      <c r="V936" s="25"/>
      <c r="W936" s="24" t="s">
        <v>3581</v>
      </c>
      <c r="X936" s="24"/>
      <c r="Y936" s="24"/>
      <c r="Z936" s="12">
        <v>276.64</v>
      </c>
      <c r="AA936" s="12">
        <f t="shared" si="70"/>
        <v>193.648</v>
      </c>
      <c r="AB936" s="7">
        <f t="shared" si="67"/>
        <v>280.78960000000001</v>
      </c>
      <c r="AC936" s="7">
        <f t="shared" si="68"/>
        <v>252.71064000000001</v>
      </c>
    </row>
    <row r="937" spans="1:29" s="1" customFormat="1" ht="42" customHeight="1" outlineLevel="3" x14ac:dyDescent="0.2">
      <c r="A937" s="23">
        <v>254</v>
      </c>
      <c r="B937" s="23"/>
      <c r="C937" s="23"/>
      <c r="D937" s="24" t="s">
        <v>3582</v>
      </c>
      <c r="E937" s="24"/>
      <c r="F937" s="24"/>
      <c r="G937" s="24" t="s">
        <v>3583</v>
      </c>
      <c r="H937" s="24"/>
      <c r="I937" s="24"/>
      <c r="J937" s="24"/>
      <c r="K937" s="24"/>
      <c r="L937" s="24"/>
      <c r="M937" s="25" t="s">
        <v>3584</v>
      </c>
      <c r="N937" s="25"/>
      <c r="O937" s="25"/>
      <c r="P937" s="25"/>
      <c r="Q937" s="25"/>
      <c r="R937" s="25"/>
      <c r="S937" s="25"/>
      <c r="T937" s="25"/>
      <c r="U937" s="25"/>
      <c r="V937" s="25"/>
      <c r="W937" s="24" t="s">
        <v>3585</v>
      </c>
      <c r="X937" s="24"/>
      <c r="Y937" s="24"/>
      <c r="Z937" s="12">
        <v>246.48</v>
      </c>
      <c r="AA937" s="12">
        <f t="shared" si="70"/>
        <v>172.536</v>
      </c>
      <c r="AB937" s="7">
        <f t="shared" si="67"/>
        <v>250.1772</v>
      </c>
      <c r="AC937" s="7">
        <f t="shared" si="68"/>
        <v>225.15948</v>
      </c>
    </row>
    <row r="938" spans="1:29" s="1" customFormat="1" ht="42" customHeight="1" outlineLevel="3" x14ac:dyDescent="0.2">
      <c r="A938" s="23">
        <v>255</v>
      </c>
      <c r="B938" s="23"/>
      <c r="C938" s="23"/>
      <c r="D938" s="24" t="s">
        <v>3586</v>
      </c>
      <c r="E938" s="24"/>
      <c r="F938" s="24"/>
      <c r="G938" s="24" t="s">
        <v>3587</v>
      </c>
      <c r="H938" s="24"/>
      <c r="I938" s="24"/>
      <c r="J938" s="24"/>
      <c r="K938" s="24"/>
      <c r="L938" s="24"/>
      <c r="M938" s="25" t="s">
        <v>3588</v>
      </c>
      <c r="N938" s="25"/>
      <c r="O938" s="25"/>
      <c r="P938" s="25"/>
      <c r="Q938" s="25"/>
      <c r="R938" s="25"/>
      <c r="S938" s="25"/>
      <c r="T938" s="25"/>
      <c r="U938" s="25"/>
      <c r="V938" s="25"/>
      <c r="W938" s="24" t="s">
        <v>3589</v>
      </c>
      <c r="X938" s="24"/>
      <c r="Y938" s="24"/>
      <c r="Z938" s="12">
        <v>307.83999999999997</v>
      </c>
      <c r="AA938" s="12">
        <f t="shared" si="70"/>
        <v>215.488</v>
      </c>
      <c r="AB938" s="7">
        <f t="shared" si="67"/>
        <v>312.45760000000001</v>
      </c>
      <c r="AC938" s="7">
        <f t="shared" si="68"/>
        <v>281.21184</v>
      </c>
    </row>
    <row r="939" spans="1:29" s="1" customFormat="1" ht="42" customHeight="1" outlineLevel="3" x14ac:dyDescent="0.2">
      <c r="A939" s="23">
        <v>256</v>
      </c>
      <c r="B939" s="23"/>
      <c r="C939" s="23"/>
      <c r="D939" s="24" t="s">
        <v>3590</v>
      </c>
      <c r="E939" s="24"/>
      <c r="F939" s="24"/>
      <c r="G939" s="24" t="s">
        <v>3591</v>
      </c>
      <c r="H939" s="24"/>
      <c r="I939" s="24"/>
      <c r="J939" s="24"/>
      <c r="K939" s="24"/>
      <c r="L939" s="24"/>
      <c r="M939" s="25" t="s">
        <v>3592</v>
      </c>
      <c r="N939" s="25"/>
      <c r="O939" s="25"/>
      <c r="P939" s="25"/>
      <c r="Q939" s="25"/>
      <c r="R939" s="25"/>
      <c r="S939" s="25"/>
      <c r="T939" s="25"/>
      <c r="U939" s="25"/>
      <c r="V939" s="25"/>
      <c r="W939" s="24" t="s">
        <v>3593</v>
      </c>
      <c r="X939" s="24"/>
      <c r="Y939" s="24"/>
      <c r="Z939" s="12">
        <v>271.44</v>
      </c>
      <c r="AA939" s="12">
        <f t="shared" si="70"/>
        <v>190.00799999999998</v>
      </c>
      <c r="AB939" s="7">
        <f t="shared" si="67"/>
        <v>275.51159999999999</v>
      </c>
      <c r="AC939" s="7">
        <f t="shared" si="68"/>
        <v>247.96043999999998</v>
      </c>
    </row>
    <row r="940" spans="1:29" s="1" customFormat="1" ht="42" customHeight="1" outlineLevel="3" x14ac:dyDescent="0.2">
      <c r="A940" s="23">
        <v>257</v>
      </c>
      <c r="B940" s="23"/>
      <c r="C940" s="23"/>
      <c r="D940" s="24" t="s">
        <v>3594</v>
      </c>
      <c r="E940" s="24"/>
      <c r="F940" s="24"/>
      <c r="G940" s="24" t="s">
        <v>3595</v>
      </c>
      <c r="H940" s="24"/>
      <c r="I940" s="24"/>
      <c r="J940" s="24"/>
      <c r="K940" s="24"/>
      <c r="L940" s="24"/>
      <c r="M940" s="25" t="s">
        <v>3596</v>
      </c>
      <c r="N940" s="25"/>
      <c r="O940" s="25"/>
      <c r="P940" s="25"/>
      <c r="Q940" s="25"/>
      <c r="R940" s="25"/>
      <c r="S940" s="25"/>
      <c r="T940" s="25"/>
      <c r="U940" s="25"/>
      <c r="V940" s="25"/>
      <c r="W940" s="24" t="s">
        <v>3597</v>
      </c>
      <c r="X940" s="24"/>
      <c r="Y940" s="24"/>
      <c r="Z940" s="12">
        <v>365.04</v>
      </c>
      <c r="AA940" s="12">
        <f t="shared" si="70"/>
        <v>255.52800000000002</v>
      </c>
      <c r="AB940" s="7">
        <f t="shared" si="67"/>
        <v>370.51560000000001</v>
      </c>
      <c r="AC940" s="7">
        <f t="shared" si="68"/>
        <v>333.46404000000001</v>
      </c>
    </row>
    <row r="941" spans="1:29" s="1" customFormat="1" ht="42" customHeight="1" outlineLevel="3" x14ac:dyDescent="0.2">
      <c r="A941" s="23">
        <v>258</v>
      </c>
      <c r="B941" s="23"/>
      <c r="C941" s="23"/>
      <c r="D941" s="24" t="s">
        <v>3598</v>
      </c>
      <c r="E941" s="24"/>
      <c r="F941" s="24"/>
      <c r="G941" s="24" t="s">
        <v>3599</v>
      </c>
      <c r="H941" s="24"/>
      <c r="I941" s="24"/>
      <c r="J941" s="24"/>
      <c r="K941" s="24"/>
      <c r="L941" s="24"/>
      <c r="M941" s="25" t="s">
        <v>3600</v>
      </c>
      <c r="N941" s="25"/>
      <c r="O941" s="25"/>
      <c r="P941" s="25"/>
      <c r="Q941" s="25"/>
      <c r="R941" s="25"/>
      <c r="S941" s="25"/>
      <c r="T941" s="25"/>
      <c r="U941" s="25"/>
      <c r="V941" s="25"/>
      <c r="W941" s="24" t="s">
        <v>3601</v>
      </c>
      <c r="X941" s="24"/>
      <c r="Y941" s="24"/>
      <c r="Z941" s="12">
        <v>301.60000000000002</v>
      </c>
      <c r="AA941" s="12">
        <f t="shared" si="70"/>
        <v>211.12</v>
      </c>
      <c r="AB941" s="7">
        <f t="shared" si="67"/>
        <v>306.12400000000002</v>
      </c>
      <c r="AC941" s="7">
        <f t="shared" si="68"/>
        <v>275.51160000000004</v>
      </c>
    </row>
    <row r="942" spans="1:29" s="1" customFormat="1" ht="42" customHeight="1" outlineLevel="3" x14ac:dyDescent="0.2">
      <c r="A942" s="23">
        <v>259</v>
      </c>
      <c r="B942" s="23"/>
      <c r="C942" s="23"/>
      <c r="D942" s="24" t="s">
        <v>3602</v>
      </c>
      <c r="E942" s="24"/>
      <c r="F942" s="24"/>
      <c r="G942" s="24" t="s">
        <v>3603</v>
      </c>
      <c r="H942" s="24"/>
      <c r="I942" s="24"/>
      <c r="J942" s="24"/>
      <c r="K942" s="24"/>
      <c r="L942" s="24"/>
      <c r="M942" s="25" t="s">
        <v>3604</v>
      </c>
      <c r="N942" s="25"/>
      <c r="O942" s="25"/>
      <c r="P942" s="25"/>
      <c r="Q942" s="25"/>
      <c r="R942" s="25"/>
      <c r="S942" s="25"/>
      <c r="T942" s="25"/>
      <c r="U942" s="25"/>
      <c r="V942" s="25"/>
      <c r="W942" s="24" t="s">
        <v>3605</v>
      </c>
      <c r="X942" s="24"/>
      <c r="Y942" s="24"/>
      <c r="Z942" s="12">
        <v>383.76</v>
      </c>
      <c r="AA942" s="12">
        <f t="shared" si="70"/>
        <v>268.63200000000001</v>
      </c>
      <c r="AB942" s="7">
        <f t="shared" si="67"/>
        <v>389.51639999999998</v>
      </c>
      <c r="AC942" s="7">
        <f t="shared" si="68"/>
        <v>350.56475999999998</v>
      </c>
    </row>
    <row r="943" spans="1:29" s="1" customFormat="1" ht="42" customHeight="1" outlineLevel="3" x14ac:dyDescent="0.2">
      <c r="A943" s="23">
        <v>260</v>
      </c>
      <c r="B943" s="23"/>
      <c r="C943" s="23"/>
      <c r="D943" s="24" t="s">
        <v>3606</v>
      </c>
      <c r="E943" s="24"/>
      <c r="F943" s="24"/>
      <c r="G943" s="24" t="s">
        <v>3607</v>
      </c>
      <c r="H943" s="24"/>
      <c r="I943" s="24"/>
      <c r="J943" s="24"/>
      <c r="K943" s="24"/>
      <c r="L943" s="24"/>
      <c r="M943" s="25" t="s">
        <v>3608</v>
      </c>
      <c r="N943" s="25"/>
      <c r="O943" s="25"/>
      <c r="P943" s="25"/>
      <c r="Q943" s="25"/>
      <c r="R943" s="25"/>
      <c r="S943" s="25"/>
      <c r="T943" s="25"/>
      <c r="U943" s="25"/>
      <c r="V943" s="25"/>
      <c r="W943" s="24" t="s">
        <v>3609</v>
      </c>
      <c r="X943" s="24"/>
      <c r="Y943" s="24"/>
      <c r="Z943" s="12">
        <v>331.76</v>
      </c>
      <c r="AA943" s="12">
        <f t="shared" si="70"/>
        <v>232.232</v>
      </c>
      <c r="AB943" s="7">
        <f t="shared" si="67"/>
        <v>336.7364</v>
      </c>
      <c r="AC943" s="7">
        <f t="shared" si="68"/>
        <v>303.06276000000003</v>
      </c>
    </row>
    <row r="944" spans="1:29" s="1" customFormat="1" ht="42" customHeight="1" outlineLevel="3" x14ac:dyDescent="0.2">
      <c r="A944" s="23">
        <v>261</v>
      </c>
      <c r="B944" s="23"/>
      <c r="C944" s="23"/>
      <c r="D944" s="24" t="s">
        <v>3610</v>
      </c>
      <c r="E944" s="24"/>
      <c r="F944" s="24"/>
      <c r="G944" s="24" t="s">
        <v>3611</v>
      </c>
      <c r="H944" s="24"/>
      <c r="I944" s="24"/>
      <c r="J944" s="24"/>
      <c r="K944" s="24"/>
      <c r="L944" s="24"/>
      <c r="M944" s="25" t="s">
        <v>3612</v>
      </c>
      <c r="N944" s="25"/>
      <c r="O944" s="25"/>
      <c r="P944" s="25"/>
      <c r="Q944" s="25"/>
      <c r="R944" s="25"/>
      <c r="S944" s="25"/>
      <c r="T944" s="25"/>
      <c r="U944" s="25"/>
      <c r="V944" s="25"/>
      <c r="W944" s="24" t="s">
        <v>3613</v>
      </c>
      <c r="X944" s="24"/>
      <c r="Y944" s="24"/>
      <c r="Z944" s="12">
        <v>428.48</v>
      </c>
      <c r="AA944" s="12">
        <f t="shared" si="70"/>
        <v>299.93600000000004</v>
      </c>
      <c r="AB944" s="7">
        <f t="shared" si="67"/>
        <v>434.90720000000005</v>
      </c>
      <c r="AC944" s="7">
        <f t="shared" si="68"/>
        <v>391.41648000000004</v>
      </c>
    </row>
    <row r="945" spans="1:29" s="1" customFormat="1" ht="42" customHeight="1" outlineLevel="3" x14ac:dyDescent="0.2">
      <c r="A945" s="23">
        <v>262</v>
      </c>
      <c r="B945" s="23"/>
      <c r="C945" s="23"/>
      <c r="D945" s="24" t="s">
        <v>3614</v>
      </c>
      <c r="E945" s="24"/>
      <c r="F945" s="24"/>
      <c r="G945" s="24" t="s">
        <v>3615</v>
      </c>
      <c r="H945" s="24"/>
      <c r="I945" s="24"/>
      <c r="J945" s="24"/>
      <c r="K945" s="24"/>
      <c r="L945" s="24"/>
      <c r="M945" s="25" t="s">
        <v>3616</v>
      </c>
      <c r="N945" s="25"/>
      <c r="O945" s="25"/>
      <c r="P945" s="25"/>
      <c r="Q945" s="25"/>
      <c r="R945" s="25"/>
      <c r="S945" s="25"/>
      <c r="T945" s="25"/>
      <c r="U945" s="25"/>
      <c r="V945" s="25"/>
      <c r="W945" s="24" t="s">
        <v>3617</v>
      </c>
      <c r="X945" s="24"/>
      <c r="Y945" s="24"/>
      <c r="Z945" s="12">
        <v>409.76</v>
      </c>
      <c r="AA945" s="12">
        <f t="shared" si="70"/>
        <v>286.83199999999999</v>
      </c>
      <c r="AB945" s="7">
        <f t="shared" si="67"/>
        <v>415.90639999999996</v>
      </c>
      <c r="AC945" s="7">
        <f t="shared" si="68"/>
        <v>374.31575999999995</v>
      </c>
    </row>
    <row r="946" spans="1:29" s="1" customFormat="1" ht="42" customHeight="1" outlineLevel="3" x14ac:dyDescent="0.2">
      <c r="A946" s="23">
        <v>263</v>
      </c>
      <c r="B946" s="23"/>
      <c r="C946" s="23"/>
      <c r="D946" s="24" t="s">
        <v>3618</v>
      </c>
      <c r="E946" s="24"/>
      <c r="F946" s="24"/>
      <c r="G946" s="24" t="s">
        <v>3619</v>
      </c>
      <c r="H946" s="24"/>
      <c r="I946" s="24"/>
      <c r="J946" s="24"/>
      <c r="K946" s="24"/>
      <c r="L946" s="24"/>
      <c r="M946" s="25" t="s">
        <v>3620</v>
      </c>
      <c r="N946" s="25"/>
      <c r="O946" s="25"/>
      <c r="P946" s="25"/>
      <c r="Q946" s="25"/>
      <c r="R946" s="25"/>
      <c r="S946" s="25"/>
      <c r="T946" s="25"/>
      <c r="U946" s="25"/>
      <c r="V946" s="25"/>
      <c r="W946" s="24" t="s">
        <v>3621</v>
      </c>
      <c r="X946" s="24"/>
      <c r="Y946" s="24"/>
      <c r="Z946" s="12">
        <v>494</v>
      </c>
      <c r="AA946" s="12">
        <f t="shared" si="70"/>
        <v>345.8</v>
      </c>
      <c r="AB946" s="7">
        <f t="shared" si="67"/>
        <v>501.41</v>
      </c>
      <c r="AC946" s="7">
        <f t="shared" si="68"/>
        <v>451.26900000000001</v>
      </c>
    </row>
    <row r="947" spans="1:29" s="1" customFormat="1" ht="42" customHeight="1" outlineLevel="3" x14ac:dyDescent="0.2">
      <c r="A947" s="23">
        <v>264</v>
      </c>
      <c r="B947" s="23"/>
      <c r="C947" s="23"/>
      <c r="D947" s="24" t="s">
        <v>3622</v>
      </c>
      <c r="E947" s="24"/>
      <c r="F947" s="24"/>
      <c r="G947" s="24" t="s">
        <v>3623</v>
      </c>
      <c r="H947" s="24"/>
      <c r="I947" s="24"/>
      <c r="J947" s="24"/>
      <c r="K947" s="24"/>
      <c r="L947" s="24"/>
      <c r="M947" s="25" t="s">
        <v>3624</v>
      </c>
      <c r="N947" s="25"/>
      <c r="O947" s="25"/>
      <c r="P947" s="25"/>
      <c r="Q947" s="25"/>
      <c r="R947" s="25"/>
      <c r="S947" s="25"/>
      <c r="T947" s="25"/>
      <c r="U947" s="25"/>
      <c r="V947" s="25"/>
      <c r="W947" s="24" t="s">
        <v>3625</v>
      </c>
      <c r="X947" s="24"/>
      <c r="Y947" s="24"/>
      <c r="Z947" s="12">
        <v>270.39999999999998</v>
      </c>
      <c r="AA947" s="12">
        <f t="shared" si="70"/>
        <v>189.27999999999997</v>
      </c>
      <c r="AB947" s="7">
        <f t="shared" si="67"/>
        <v>274.45599999999996</v>
      </c>
      <c r="AC947" s="7">
        <f t="shared" si="68"/>
        <v>247.01039999999998</v>
      </c>
    </row>
    <row r="948" spans="1:29" s="1" customFormat="1" ht="42" customHeight="1" outlineLevel="3" x14ac:dyDescent="0.2">
      <c r="A948" s="23">
        <v>265</v>
      </c>
      <c r="B948" s="23"/>
      <c r="C948" s="23"/>
      <c r="D948" s="24" t="s">
        <v>3626</v>
      </c>
      <c r="E948" s="24"/>
      <c r="F948" s="24"/>
      <c r="G948" s="24" t="s">
        <v>3627</v>
      </c>
      <c r="H948" s="24"/>
      <c r="I948" s="24"/>
      <c r="J948" s="24"/>
      <c r="K948" s="24"/>
      <c r="L948" s="24"/>
      <c r="M948" s="25" t="s">
        <v>3628</v>
      </c>
      <c r="N948" s="25"/>
      <c r="O948" s="25"/>
      <c r="P948" s="25"/>
      <c r="Q948" s="25"/>
      <c r="R948" s="25"/>
      <c r="S948" s="25"/>
      <c r="T948" s="25"/>
      <c r="U948" s="25"/>
      <c r="V948" s="25"/>
      <c r="W948" s="24" t="s">
        <v>3629</v>
      </c>
      <c r="X948" s="24"/>
      <c r="Y948" s="24"/>
      <c r="Z948" s="12">
        <v>316.16000000000003</v>
      </c>
      <c r="AA948" s="12">
        <f t="shared" si="70"/>
        <v>221.31200000000004</v>
      </c>
      <c r="AB948" s="7">
        <f t="shared" si="67"/>
        <v>320.90240000000006</v>
      </c>
      <c r="AC948" s="7">
        <f t="shared" si="68"/>
        <v>288.81216000000006</v>
      </c>
    </row>
    <row r="949" spans="1:29" s="1" customFormat="1" ht="42" customHeight="1" outlineLevel="3" x14ac:dyDescent="0.2">
      <c r="A949" s="23">
        <v>266</v>
      </c>
      <c r="B949" s="23"/>
      <c r="C949" s="23"/>
      <c r="D949" s="24" t="s">
        <v>3630</v>
      </c>
      <c r="E949" s="24"/>
      <c r="F949" s="24"/>
      <c r="G949" s="24" t="s">
        <v>3631</v>
      </c>
      <c r="H949" s="24"/>
      <c r="I949" s="24"/>
      <c r="J949" s="24"/>
      <c r="K949" s="24"/>
      <c r="L949" s="24"/>
      <c r="M949" s="25" t="s">
        <v>3632</v>
      </c>
      <c r="N949" s="25"/>
      <c r="O949" s="25"/>
      <c r="P949" s="25"/>
      <c r="Q949" s="25"/>
      <c r="R949" s="25"/>
      <c r="S949" s="25"/>
      <c r="T949" s="25"/>
      <c r="U949" s="25"/>
      <c r="V949" s="25"/>
      <c r="W949" s="24" t="s">
        <v>3633</v>
      </c>
      <c r="X949" s="24"/>
      <c r="Y949" s="24"/>
      <c r="Z949" s="12">
        <v>232.96</v>
      </c>
      <c r="AA949" s="12">
        <f t="shared" si="70"/>
        <v>163.072</v>
      </c>
      <c r="AB949" s="7">
        <f t="shared" si="67"/>
        <v>236.45439999999999</v>
      </c>
      <c r="AC949" s="7">
        <f t="shared" si="68"/>
        <v>212.80896000000001</v>
      </c>
    </row>
    <row r="950" spans="1:29" s="1" customFormat="1" ht="42" customHeight="1" outlineLevel="3" x14ac:dyDescent="0.2">
      <c r="A950" s="23">
        <v>267</v>
      </c>
      <c r="B950" s="23"/>
      <c r="C950" s="23"/>
      <c r="D950" s="24" t="s">
        <v>3634</v>
      </c>
      <c r="E950" s="24"/>
      <c r="F950" s="24"/>
      <c r="G950" s="24" t="s">
        <v>3635</v>
      </c>
      <c r="H950" s="24"/>
      <c r="I950" s="24"/>
      <c r="J950" s="24"/>
      <c r="K950" s="24"/>
      <c r="L950" s="24"/>
      <c r="M950" s="25" t="s">
        <v>3636</v>
      </c>
      <c r="N950" s="25"/>
      <c r="O950" s="25"/>
      <c r="P950" s="25"/>
      <c r="Q950" s="25"/>
      <c r="R950" s="25"/>
      <c r="S950" s="25"/>
      <c r="T950" s="25"/>
      <c r="U950" s="25"/>
      <c r="V950" s="25"/>
      <c r="W950" s="24" t="s">
        <v>3637</v>
      </c>
      <c r="X950" s="24"/>
      <c r="Y950" s="24"/>
      <c r="Z950" s="12">
        <v>274.56</v>
      </c>
      <c r="AA950" s="12">
        <f t="shared" si="70"/>
        <v>192.19200000000001</v>
      </c>
      <c r="AB950" s="7">
        <f t="shared" si="67"/>
        <v>278.67840000000001</v>
      </c>
      <c r="AC950" s="7">
        <f t="shared" si="68"/>
        <v>250.81056000000001</v>
      </c>
    </row>
    <row r="951" spans="1:29" s="1" customFormat="1" ht="42" customHeight="1" outlineLevel="3" x14ac:dyDescent="0.2">
      <c r="A951" s="23">
        <v>268</v>
      </c>
      <c r="B951" s="23"/>
      <c r="C951" s="23"/>
      <c r="D951" s="24" t="s">
        <v>3638</v>
      </c>
      <c r="E951" s="24"/>
      <c r="F951" s="24"/>
      <c r="G951" s="24" t="s">
        <v>3639</v>
      </c>
      <c r="H951" s="24"/>
      <c r="I951" s="24"/>
      <c r="J951" s="24"/>
      <c r="K951" s="24"/>
      <c r="L951" s="24"/>
      <c r="M951" s="25" t="s">
        <v>3640</v>
      </c>
      <c r="N951" s="25"/>
      <c r="O951" s="25"/>
      <c r="P951" s="25"/>
      <c r="Q951" s="25"/>
      <c r="R951" s="25"/>
      <c r="S951" s="25"/>
      <c r="T951" s="25"/>
      <c r="U951" s="25"/>
      <c r="V951" s="25"/>
      <c r="W951" s="24" t="s">
        <v>3641</v>
      </c>
      <c r="X951" s="24"/>
      <c r="Y951" s="24"/>
      <c r="Z951" s="12">
        <v>326.56</v>
      </c>
      <c r="AA951" s="12">
        <f t="shared" si="70"/>
        <v>228.59200000000001</v>
      </c>
      <c r="AB951" s="7">
        <f t="shared" si="67"/>
        <v>331.45839999999998</v>
      </c>
      <c r="AC951" s="7">
        <f t="shared" si="68"/>
        <v>298.31255999999996</v>
      </c>
    </row>
    <row r="952" spans="1:29" s="1" customFormat="1" ht="42" customHeight="1" outlineLevel="3" x14ac:dyDescent="0.2">
      <c r="A952" s="23">
        <v>269</v>
      </c>
      <c r="B952" s="23"/>
      <c r="C952" s="23"/>
      <c r="D952" s="24" t="s">
        <v>3642</v>
      </c>
      <c r="E952" s="24"/>
      <c r="F952" s="24"/>
      <c r="G952" s="24" t="s">
        <v>3643</v>
      </c>
      <c r="H952" s="24"/>
      <c r="I952" s="24"/>
      <c r="J952" s="24"/>
      <c r="K952" s="24"/>
      <c r="L952" s="24"/>
      <c r="M952" s="25" t="s">
        <v>3644</v>
      </c>
      <c r="N952" s="25"/>
      <c r="O952" s="25"/>
      <c r="P952" s="25"/>
      <c r="Q952" s="25"/>
      <c r="R952" s="25"/>
      <c r="S952" s="25"/>
      <c r="T952" s="25"/>
      <c r="U952" s="25"/>
      <c r="V952" s="25"/>
      <c r="W952" s="24" t="s">
        <v>3645</v>
      </c>
      <c r="X952" s="24"/>
      <c r="Y952" s="24"/>
      <c r="Z952" s="12">
        <v>331.76</v>
      </c>
      <c r="AA952" s="12">
        <f t="shared" si="70"/>
        <v>232.232</v>
      </c>
      <c r="AB952" s="7">
        <f t="shared" si="67"/>
        <v>336.7364</v>
      </c>
      <c r="AC952" s="7">
        <f t="shared" si="68"/>
        <v>303.06276000000003</v>
      </c>
    </row>
    <row r="953" spans="1:29" s="1" customFormat="1" ht="42" customHeight="1" outlineLevel="3" x14ac:dyDescent="0.2">
      <c r="A953" s="23">
        <v>270</v>
      </c>
      <c r="B953" s="23"/>
      <c r="C953" s="23"/>
      <c r="D953" s="24" t="s">
        <v>3646</v>
      </c>
      <c r="E953" s="24"/>
      <c r="F953" s="24"/>
      <c r="G953" s="24" t="s">
        <v>3647</v>
      </c>
      <c r="H953" s="24"/>
      <c r="I953" s="24"/>
      <c r="J953" s="24"/>
      <c r="K953" s="24"/>
      <c r="L953" s="24"/>
      <c r="M953" s="25" t="s">
        <v>3648</v>
      </c>
      <c r="N953" s="25"/>
      <c r="O953" s="25"/>
      <c r="P953" s="25"/>
      <c r="Q953" s="25"/>
      <c r="R953" s="25"/>
      <c r="S953" s="25"/>
      <c r="T953" s="25"/>
      <c r="U953" s="25"/>
      <c r="V953" s="25"/>
      <c r="W953" s="24" t="s">
        <v>3649</v>
      </c>
      <c r="X953" s="24"/>
      <c r="Y953" s="24"/>
      <c r="Z953" s="12">
        <v>437.84</v>
      </c>
      <c r="AA953" s="12">
        <f t="shared" si="70"/>
        <v>306.488</v>
      </c>
      <c r="AB953" s="7">
        <f t="shared" si="67"/>
        <v>444.4076</v>
      </c>
      <c r="AC953" s="7">
        <f t="shared" si="68"/>
        <v>399.96683999999999</v>
      </c>
    </row>
    <row r="954" spans="1:29" s="1" customFormat="1" ht="42" customHeight="1" outlineLevel="3" x14ac:dyDescent="0.2">
      <c r="A954" s="23">
        <v>271</v>
      </c>
      <c r="B954" s="23"/>
      <c r="C954" s="23"/>
      <c r="D954" s="24" t="s">
        <v>3650</v>
      </c>
      <c r="E954" s="24"/>
      <c r="F954" s="24"/>
      <c r="G954" s="24" t="s">
        <v>3651</v>
      </c>
      <c r="H954" s="24"/>
      <c r="I954" s="24"/>
      <c r="J954" s="24"/>
      <c r="K954" s="24"/>
      <c r="L954" s="24"/>
      <c r="M954" s="25" t="s">
        <v>3652</v>
      </c>
      <c r="N954" s="25"/>
      <c r="O954" s="25"/>
      <c r="P954" s="25"/>
      <c r="Q954" s="25"/>
      <c r="R954" s="25"/>
      <c r="S954" s="25"/>
      <c r="T954" s="25"/>
      <c r="U954" s="25"/>
      <c r="V954" s="25"/>
      <c r="W954" s="24" t="s">
        <v>3653</v>
      </c>
      <c r="X954" s="24"/>
      <c r="Y954" s="24"/>
      <c r="Z954" s="12">
        <v>240.24</v>
      </c>
      <c r="AA954" s="12">
        <f t="shared" si="70"/>
        <v>168.16800000000001</v>
      </c>
      <c r="AB954" s="7">
        <f t="shared" si="67"/>
        <v>243.84360000000001</v>
      </c>
      <c r="AC954" s="7">
        <f t="shared" si="68"/>
        <v>219.45923999999999</v>
      </c>
    </row>
    <row r="955" spans="1:29" s="1" customFormat="1" ht="42" customHeight="1" outlineLevel="3" x14ac:dyDescent="0.2">
      <c r="A955" s="23">
        <v>272</v>
      </c>
      <c r="B955" s="23"/>
      <c r="C955" s="23"/>
      <c r="D955" s="24" t="s">
        <v>3654</v>
      </c>
      <c r="E955" s="24"/>
      <c r="F955" s="24"/>
      <c r="G955" s="24" t="s">
        <v>3655</v>
      </c>
      <c r="H955" s="24"/>
      <c r="I955" s="24"/>
      <c r="J955" s="24"/>
      <c r="K955" s="24"/>
      <c r="L955" s="24"/>
      <c r="M955" s="25" t="s">
        <v>3656</v>
      </c>
      <c r="N955" s="25"/>
      <c r="O955" s="25"/>
      <c r="P955" s="25"/>
      <c r="Q955" s="25"/>
      <c r="R955" s="25"/>
      <c r="S955" s="25"/>
      <c r="T955" s="25"/>
      <c r="U955" s="25"/>
      <c r="V955" s="25"/>
      <c r="W955" s="24" t="s">
        <v>3657</v>
      </c>
      <c r="X955" s="24"/>
      <c r="Y955" s="24"/>
      <c r="Z955" s="12">
        <v>269.36</v>
      </c>
      <c r="AA955" s="12">
        <f t="shared" si="70"/>
        <v>188.55199999999999</v>
      </c>
      <c r="AB955" s="7">
        <f t="shared" si="67"/>
        <v>273.40039999999999</v>
      </c>
      <c r="AC955" s="7">
        <f t="shared" si="68"/>
        <v>246.06036</v>
      </c>
    </row>
    <row r="956" spans="1:29" s="1" customFormat="1" ht="42" customHeight="1" outlineLevel="3" x14ac:dyDescent="0.2">
      <c r="A956" s="23">
        <v>273</v>
      </c>
      <c r="B956" s="23"/>
      <c r="C956" s="23"/>
      <c r="D956" s="24" t="s">
        <v>3658</v>
      </c>
      <c r="E956" s="24"/>
      <c r="F956" s="24"/>
      <c r="G956" s="24" t="s">
        <v>3659</v>
      </c>
      <c r="H956" s="24"/>
      <c r="I956" s="24"/>
      <c r="J956" s="24"/>
      <c r="K956" s="24"/>
      <c r="L956" s="24"/>
      <c r="M956" s="25" t="s">
        <v>3660</v>
      </c>
      <c r="N956" s="25"/>
      <c r="O956" s="25"/>
      <c r="P956" s="25"/>
      <c r="Q956" s="25"/>
      <c r="R956" s="25"/>
      <c r="S956" s="25"/>
      <c r="T956" s="25"/>
      <c r="U956" s="25"/>
      <c r="V956" s="25"/>
      <c r="W956" s="24" t="s">
        <v>3661</v>
      </c>
      <c r="X956" s="24"/>
      <c r="Y956" s="24"/>
      <c r="Z956" s="12">
        <v>295.36</v>
      </c>
      <c r="AA956" s="12">
        <f t="shared" si="70"/>
        <v>206.75200000000001</v>
      </c>
      <c r="AB956" s="7">
        <f t="shared" si="67"/>
        <v>299.79039999999998</v>
      </c>
      <c r="AC956" s="7">
        <f t="shared" si="68"/>
        <v>269.81135999999998</v>
      </c>
    </row>
    <row r="957" spans="1:29" s="1" customFormat="1" ht="42" customHeight="1" outlineLevel="3" x14ac:dyDescent="0.2">
      <c r="A957" s="23">
        <v>274</v>
      </c>
      <c r="B957" s="23"/>
      <c r="C957" s="23"/>
      <c r="D957" s="24" t="s">
        <v>3662</v>
      </c>
      <c r="E957" s="24"/>
      <c r="F957" s="24"/>
      <c r="G957" s="24" t="s">
        <v>3663</v>
      </c>
      <c r="H957" s="24"/>
      <c r="I957" s="24"/>
      <c r="J957" s="24"/>
      <c r="K957" s="24"/>
      <c r="L957" s="24"/>
      <c r="M957" s="25" t="s">
        <v>3664</v>
      </c>
      <c r="N957" s="25"/>
      <c r="O957" s="25"/>
      <c r="P957" s="25"/>
      <c r="Q957" s="25"/>
      <c r="R957" s="25"/>
      <c r="S957" s="25"/>
      <c r="T957" s="25"/>
      <c r="U957" s="25"/>
      <c r="V957" s="25"/>
      <c r="W957" s="24" t="s">
        <v>3665</v>
      </c>
      <c r="X957" s="24"/>
      <c r="Y957" s="24"/>
      <c r="Z957" s="12">
        <v>328.64</v>
      </c>
      <c r="AA957" s="12">
        <f t="shared" si="70"/>
        <v>230.048</v>
      </c>
      <c r="AB957" s="7">
        <f t="shared" si="67"/>
        <v>333.56959999999998</v>
      </c>
      <c r="AC957" s="7">
        <f t="shared" si="68"/>
        <v>300.21263999999996</v>
      </c>
    </row>
    <row r="958" spans="1:29" s="1" customFormat="1" ht="42" customHeight="1" outlineLevel="3" x14ac:dyDescent="0.2">
      <c r="A958" s="23">
        <v>275</v>
      </c>
      <c r="B958" s="23"/>
      <c r="C958" s="23"/>
      <c r="D958" s="24" t="s">
        <v>3666</v>
      </c>
      <c r="E958" s="24"/>
      <c r="F958" s="24"/>
      <c r="G958" s="24" t="s">
        <v>3667</v>
      </c>
      <c r="H958" s="24"/>
      <c r="I958" s="24"/>
      <c r="J958" s="24"/>
      <c r="K958" s="24"/>
      <c r="L958" s="24"/>
      <c r="M958" s="25" t="s">
        <v>3668</v>
      </c>
      <c r="N958" s="25"/>
      <c r="O958" s="25"/>
      <c r="P958" s="25"/>
      <c r="Q958" s="25"/>
      <c r="R958" s="25"/>
      <c r="S958" s="25"/>
      <c r="T958" s="25"/>
      <c r="U958" s="25"/>
      <c r="V958" s="25"/>
      <c r="W958" s="24" t="s">
        <v>3669</v>
      </c>
      <c r="X958" s="24"/>
      <c r="Y958" s="24"/>
      <c r="Z958" s="12">
        <v>361.92</v>
      </c>
      <c r="AA958" s="12">
        <f t="shared" si="70"/>
        <v>253.34400000000002</v>
      </c>
      <c r="AB958" s="7">
        <f t="shared" si="67"/>
        <v>367.34880000000004</v>
      </c>
      <c r="AC958" s="7">
        <f t="shared" si="68"/>
        <v>330.61392000000006</v>
      </c>
    </row>
    <row r="959" spans="1:29" s="1" customFormat="1" ht="42" customHeight="1" outlineLevel="3" x14ac:dyDescent="0.2">
      <c r="A959" s="23">
        <v>276</v>
      </c>
      <c r="B959" s="23"/>
      <c r="C959" s="23"/>
      <c r="D959" s="24" t="s">
        <v>3670</v>
      </c>
      <c r="E959" s="24"/>
      <c r="F959" s="24"/>
      <c r="G959" s="24" t="s">
        <v>3671</v>
      </c>
      <c r="H959" s="24"/>
      <c r="I959" s="24"/>
      <c r="J959" s="24"/>
      <c r="K959" s="24"/>
      <c r="L959" s="24"/>
      <c r="M959" s="25" t="s">
        <v>3672</v>
      </c>
      <c r="N959" s="25"/>
      <c r="O959" s="25"/>
      <c r="P959" s="25"/>
      <c r="Q959" s="25"/>
      <c r="R959" s="25"/>
      <c r="S959" s="25"/>
      <c r="T959" s="25"/>
      <c r="U959" s="25"/>
      <c r="V959" s="25"/>
      <c r="W959" s="24" t="s">
        <v>3673</v>
      </c>
      <c r="X959" s="24"/>
      <c r="Y959" s="24"/>
      <c r="Z959" s="12">
        <v>418.08</v>
      </c>
      <c r="AA959" s="12">
        <f t="shared" si="70"/>
        <v>292.65599999999995</v>
      </c>
      <c r="AB959" s="7">
        <f t="shared" si="67"/>
        <v>424.35119999999989</v>
      </c>
      <c r="AC959" s="7">
        <f t="shared" si="68"/>
        <v>381.91607999999991</v>
      </c>
    </row>
    <row r="960" spans="1:29" s="1" customFormat="1" ht="42" customHeight="1" outlineLevel="3" x14ac:dyDescent="0.2">
      <c r="A960" s="23">
        <v>277</v>
      </c>
      <c r="B960" s="23"/>
      <c r="C960" s="23"/>
      <c r="D960" s="24" t="s">
        <v>3674</v>
      </c>
      <c r="E960" s="24"/>
      <c r="F960" s="24"/>
      <c r="G960" s="24" t="s">
        <v>3675</v>
      </c>
      <c r="H960" s="24"/>
      <c r="I960" s="24"/>
      <c r="J960" s="24"/>
      <c r="K960" s="24"/>
      <c r="L960" s="24"/>
      <c r="M960" s="25" t="s">
        <v>3676</v>
      </c>
      <c r="N960" s="25"/>
      <c r="O960" s="25"/>
      <c r="P960" s="25"/>
      <c r="Q960" s="25"/>
      <c r="R960" s="25"/>
      <c r="S960" s="25"/>
      <c r="T960" s="25"/>
      <c r="U960" s="25"/>
      <c r="V960" s="25"/>
      <c r="W960" s="24" t="s">
        <v>3677</v>
      </c>
      <c r="X960" s="24"/>
      <c r="Y960" s="24"/>
      <c r="Z960" s="12">
        <v>247.46</v>
      </c>
      <c r="AA960" s="12">
        <v>247.46</v>
      </c>
      <c r="AB960" s="7">
        <f t="shared" ref="AB960:AB1021" si="71">AA960*1.45</f>
        <v>358.81700000000001</v>
      </c>
      <c r="AC960" s="7">
        <f t="shared" ref="AC960:AC1021" si="72">AB960*90/100</f>
        <v>322.93529999999998</v>
      </c>
    </row>
    <row r="961" spans="1:29" s="1" customFormat="1" ht="42" customHeight="1" outlineLevel="3" x14ac:dyDescent="0.2">
      <c r="A961" s="23">
        <v>278</v>
      </c>
      <c r="B961" s="23"/>
      <c r="C961" s="23"/>
      <c r="D961" s="24" t="s">
        <v>3678</v>
      </c>
      <c r="E961" s="24"/>
      <c r="F961" s="24"/>
      <c r="G961" s="24" t="s">
        <v>3679</v>
      </c>
      <c r="H961" s="24"/>
      <c r="I961" s="24"/>
      <c r="J961" s="24"/>
      <c r="K961" s="24"/>
      <c r="L961" s="24"/>
      <c r="M961" s="25" t="s">
        <v>3680</v>
      </c>
      <c r="N961" s="25"/>
      <c r="O961" s="25"/>
      <c r="P961" s="25"/>
      <c r="Q961" s="25"/>
      <c r="R961" s="25"/>
      <c r="S961" s="25"/>
      <c r="T961" s="25"/>
      <c r="U961" s="25"/>
      <c r="V961" s="25"/>
      <c r="W961" s="24" t="s">
        <v>3681</v>
      </c>
      <c r="X961" s="24"/>
      <c r="Y961" s="24"/>
      <c r="Z961" s="12">
        <v>280.06</v>
      </c>
      <c r="AA961" s="12">
        <v>280.06</v>
      </c>
      <c r="AB961" s="7">
        <f t="shared" si="71"/>
        <v>406.08699999999999</v>
      </c>
      <c r="AC961" s="7">
        <f t="shared" si="72"/>
        <v>365.47829999999999</v>
      </c>
    </row>
    <row r="962" spans="1:29" s="1" customFormat="1" ht="42" customHeight="1" outlineLevel="3" x14ac:dyDescent="0.2">
      <c r="A962" s="23">
        <v>279</v>
      </c>
      <c r="B962" s="23"/>
      <c r="C962" s="23"/>
      <c r="D962" s="24" t="s">
        <v>3682</v>
      </c>
      <c r="E962" s="24"/>
      <c r="F962" s="24"/>
      <c r="G962" s="24" t="s">
        <v>3683</v>
      </c>
      <c r="H962" s="24"/>
      <c r="I962" s="24"/>
      <c r="J962" s="24"/>
      <c r="K962" s="24"/>
      <c r="L962" s="24"/>
      <c r="M962" s="25" t="s">
        <v>3684</v>
      </c>
      <c r="N962" s="25"/>
      <c r="O962" s="25"/>
      <c r="P962" s="25"/>
      <c r="Q962" s="25"/>
      <c r="R962" s="25"/>
      <c r="S962" s="25"/>
      <c r="T962" s="25"/>
      <c r="U962" s="25"/>
      <c r="V962" s="25"/>
      <c r="W962" s="24" t="s">
        <v>3685</v>
      </c>
      <c r="X962" s="24"/>
      <c r="Y962" s="24"/>
      <c r="Z962" s="12">
        <v>512.72</v>
      </c>
      <c r="AA962" s="12">
        <f>Z962/100*(100-$AB$8)</f>
        <v>358.904</v>
      </c>
      <c r="AB962" s="7">
        <f t="shared" si="71"/>
        <v>520.41079999999999</v>
      </c>
      <c r="AC962" s="7">
        <f t="shared" si="72"/>
        <v>468.36972000000003</v>
      </c>
    </row>
    <row r="963" spans="1:29" s="1" customFormat="1" ht="42" customHeight="1" outlineLevel="3" x14ac:dyDescent="0.2">
      <c r="A963" s="23">
        <v>280</v>
      </c>
      <c r="B963" s="23"/>
      <c r="C963" s="23"/>
      <c r="D963" s="24" t="s">
        <v>3686</v>
      </c>
      <c r="E963" s="24"/>
      <c r="F963" s="24"/>
      <c r="G963" s="24" t="s">
        <v>3687</v>
      </c>
      <c r="H963" s="24"/>
      <c r="I963" s="24"/>
      <c r="J963" s="24"/>
      <c r="K963" s="24"/>
      <c r="L963" s="24"/>
      <c r="M963" s="25" t="s">
        <v>3688</v>
      </c>
      <c r="N963" s="25"/>
      <c r="O963" s="25"/>
      <c r="P963" s="25"/>
      <c r="Q963" s="25"/>
      <c r="R963" s="25"/>
      <c r="S963" s="25"/>
      <c r="T963" s="25"/>
      <c r="U963" s="25"/>
      <c r="V963" s="25"/>
      <c r="W963" s="24" t="s">
        <v>3689</v>
      </c>
      <c r="X963" s="24"/>
      <c r="Y963" s="24"/>
      <c r="Z963" s="14">
        <v>1144</v>
      </c>
      <c r="AA963" s="12">
        <f>Z963/100*(100-$AB$8)</f>
        <v>800.8</v>
      </c>
      <c r="AB963" s="7">
        <f t="shared" si="71"/>
        <v>1161.1599999999999</v>
      </c>
      <c r="AC963" s="7">
        <f t="shared" si="72"/>
        <v>1045.0439999999999</v>
      </c>
    </row>
    <row r="964" spans="1:29" ht="11.1" customHeight="1" outlineLevel="2" x14ac:dyDescent="0.2">
      <c r="A964" s="27" t="s">
        <v>3690</v>
      </c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9"/>
      <c r="Z964" s="13"/>
      <c r="AA964" s="12">
        <f>Z964/100*(100-$AB$8)</f>
        <v>0</v>
      </c>
      <c r="AB964" s="7"/>
      <c r="AC964" s="7"/>
    </row>
    <row r="965" spans="1:29" s="1" customFormat="1" ht="42" customHeight="1" outlineLevel="3" x14ac:dyDescent="0.2">
      <c r="A965" s="23">
        <v>1</v>
      </c>
      <c r="B965" s="23"/>
      <c r="C965" s="23"/>
      <c r="D965" s="24" t="s">
        <v>3691</v>
      </c>
      <c r="E965" s="24"/>
      <c r="F965" s="24"/>
      <c r="G965" s="24" t="s">
        <v>3692</v>
      </c>
      <c r="H965" s="24"/>
      <c r="I965" s="24"/>
      <c r="J965" s="24"/>
      <c r="K965" s="24"/>
      <c r="L965" s="24"/>
      <c r="M965" s="25" t="s">
        <v>3693</v>
      </c>
      <c r="N965" s="25"/>
      <c r="O965" s="25"/>
      <c r="P965" s="25"/>
      <c r="Q965" s="25"/>
      <c r="R965" s="25"/>
      <c r="S965" s="25"/>
      <c r="T965" s="25"/>
      <c r="U965" s="25"/>
      <c r="V965" s="25"/>
      <c r="W965" s="24" t="s">
        <v>3694</v>
      </c>
      <c r="X965" s="24"/>
      <c r="Y965" s="24"/>
      <c r="Z965" s="14">
        <v>3234.4</v>
      </c>
      <c r="AA965" s="12">
        <f>Z965/100*(100-$AB$8)</f>
        <v>2264.08</v>
      </c>
      <c r="AB965" s="7">
        <f t="shared" si="71"/>
        <v>3282.9159999999997</v>
      </c>
      <c r="AC965" s="7">
        <f t="shared" si="72"/>
        <v>2954.6244000000002</v>
      </c>
    </row>
    <row r="966" spans="1:29" s="1" customFormat="1" ht="42" customHeight="1" outlineLevel="3" x14ac:dyDescent="0.2">
      <c r="A966" s="23">
        <v>2</v>
      </c>
      <c r="B966" s="23"/>
      <c r="C966" s="23"/>
      <c r="D966" s="24" t="s">
        <v>3695</v>
      </c>
      <c r="E966" s="24"/>
      <c r="F966" s="24"/>
      <c r="G966" s="24" t="s">
        <v>3696</v>
      </c>
      <c r="H966" s="24"/>
      <c r="I966" s="24"/>
      <c r="J966" s="24"/>
      <c r="K966" s="24"/>
      <c r="L966" s="24"/>
      <c r="M966" s="25" t="s">
        <v>3697</v>
      </c>
      <c r="N966" s="25"/>
      <c r="O966" s="25"/>
      <c r="P966" s="25"/>
      <c r="Q966" s="25"/>
      <c r="R966" s="25"/>
      <c r="S966" s="25"/>
      <c r="T966" s="25"/>
      <c r="U966" s="25"/>
      <c r="V966" s="25"/>
      <c r="W966" s="24" t="s">
        <v>3698</v>
      </c>
      <c r="X966" s="24"/>
      <c r="Y966" s="24"/>
      <c r="Z966" s="14">
        <v>2426.8000000000002</v>
      </c>
      <c r="AA966" s="14">
        <v>2426.8000000000002</v>
      </c>
      <c r="AB966" s="7">
        <f t="shared" si="71"/>
        <v>3518.86</v>
      </c>
      <c r="AC966" s="7">
        <f t="shared" si="72"/>
        <v>3166.9740000000002</v>
      </c>
    </row>
    <row r="967" spans="1:29" s="1" customFormat="1" ht="42" customHeight="1" outlineLevel="3" x14ac:dyDescent="0.2">
      <c r="A967" s="23">
        <v>3</v>
      </c>
      <c r="B967" s="23"/>
      <c r="C967" s="23"/>
      <c r="D967" s="24" t="s">
        <v>3699</v>
      </c>
      <c r="E967" s="24"/>
      <c r="F967" s="24"/>
      <c r="G967" s="24" t="s">
        <v>3700</v>
      </c>
      <c r="H967" s="24"/>
      <c r="I967" s="24"/>
      <c r="J967" s="24"/>
      <c r="K967" s="24"/>
      <c r="L967" s="24"/>
      <c r="M967" s="25" t="s">
        <v>3701</v>
      </c>
      <c r="N967" s="25"/>
      <c r="O967" s="25"/>
      <c r="P967" s="25"/>
      <c r="Q967" s="25"/>
      <c r="R967" s="25"/>
      <c r="S967" s="25"/>
      <c r="T967" s="25"/>
      <c r="U967" s="25"/>
      <c r="V967" s="25"/>
      <c r="W967" s="24" t="s">
        <v>3702</v>
      </c>
      <c r="X967" s="24"/>
      <c r="Y967" s="24"/>
      <c r="Z967" s="14">
        <v>3623.36</v>
      </c>
      <c r="AA967" s="12">
        <f>Z967/100*(100-$AB$8)</f>
        <v>2536.3520000000003</v>
      </c>
      <c r="AB967" s="7">
        <f t="shared" si="71"/>
        <v>3677.7104000000004</v>
      </c>
      <c r="AC967" s="7">
        <f t="shared" si="72"/>
        <v>3309.9393600000003</v>
      </c>
    </row>
    <row r="968" spans="1:29" s="1" customFormat="1" ht="42" customHeight="1" outlineLevel="3" x14ac:dyDescent="0.2">
      <c r="A968" s="23">
        <v>4</v>
      </c>
      <c r="B968" s="23"/>
      <c r="C968" s="23"/>
      <c r="D968" s="24" t="s">
        <v>3703</v>
      </c>
      <c r="E968" s="24"/>
      <c r="F968" s="24"/>
      <c r="G968" s="24" t="s">
        <v>3704</v>
      </c>
      <c r="H968" s="24"/>
      <c r="I968" s="24"/>
      <c r="J968" s="24"/>
      <c r="K968" s="24"/>
      <c r="L968" s="24"/>
      <c r="M968" s="25" t="s">
        <v>3705</v>
      </c>
      <c r="N968" s="25"/>
      <c r="O968" s="25"/>
      <c r="P968" s="25"/>
      <c r="Q968" s="25"/>
      <c r="R968" s="25"/>
      <c r="S968" s="25"/>
      <c r="T968" s="25"/>
      <c r="U968" s="25"/>
      <c r="V968" s="25"/>
      <c r="W968" s="24" t="s">
        <v>3706</v>
      </c>
      <c r="X968" s="24"/>
      <c r="Y968" s="24"/>
      <c r="Z968" s="14">
        <v>4313.92</v>
      </c>
      <c r="AA968" s="12">
        <f>Z968/100*(100-$AB$8)</f>
        <v>3019.7440000000001</v>
      </c>
      <c r="AB968" s="7">
        <f t="shared" si="71"/>
        <v>4378.6288000000004</v>
      </c>
      <c r="AC968" s="7">
        <f t="shared" si="72"/>
        <v>3940.7659200000007</v>
      </c>
    </row>
    <row r="969" spans="1:29" s="1" customFormat="1" ht="42" customHeight="1" outlineLevel="3" x14ac:dyDescent="0.2">
      <c r="A969" s="23">
        <v>5</v>
      </c>
      <c r="B969" s="23"/>
      <c r="C969" s="23"/>
      <c r="D969" s="24" t="s">
        <v>3707</v>
      </c>
      <c r="E969" s="24"/>
      <c r="F969" s="24"/>
      <c r="G969" s="24" t="s">
        <v>3708</v>
      </c>
      <c r="H969" s="24"/>
      <c r="I969" s="24"/>
      <c r="J969" s="24"/>
      <c r="K969" s="24"/>
      <c r="L969" s="24"/>
      <c r="M969" s="25" t="s">
        <v>3709</v>
      </c>
      <c r="N969" s="25"/>
      <c r="O969" s="25"/>
      <c r="P969" s="25"/>
      <c r="Q969" s="25"/>
      <c r="R969" s="25"/>
      <c r="S969" s="25"/>
      <c r="T969" s="25"/>
      <c r="U969" s="25"/>
      <c r="V969" s="25"/>
      <c r="W969" s="24" t="s">
        <v>3710</v>
      </c>
      <c r="X969" s="24"/>
      <c r="Y969" s="24"/>
      <c r="Z969" s="14">
        <v>3251.32</v>
      </c>
      <c r="AA969" s="14">
        <v>3251.32</v>
      </c>
      <c r="AB969" s="7">
        <f t="shared" si="71"/>
        <v>4714.4139999999998</v>
      </c>
      <c r="AC969" s="7">
        <f t="shared" si="72"/>
        <v>4242.9725999999991</v>
      </c>
    </row>
    <row r="970" spans="1:29" s="1" customFormat="1" ht="42" customHeight="1" outlineLevel="3" x14ac:dyDescent="0.2">
      <c r="A970" s="23">
        <v>6</v>
      </c>
      <c r="B970" s="23"/>
      <c r="C970" s="23"/>
      <c r="D970" s="24" t="s">
        <v>3711</v>
      </c>
      <c r="E970" s="24"/>
      <c r="F970" s="24"/>
      <c r="G970" s="24" t="s">
        <v>3712</v>
      </c>
      <c r="H970" s="24"/>
      <c r="I970" s="24"/>
      <c r="J970" s="24"/>
      <c r="K970" s="24"/>
      <c r="L970" s="24"/>
      <c r="M970" s="25" t="s">
        <v>3713</v>
      </c>
      <c r="N970" s="25"/>
      <c r="O970" s="25"/>
      <c r="P970" s="25"/>
      <c r="Q970" s="25"/>
      <c r="R970" s="25"/>
      <c r="S970" s="25"/>
      <c r="T970" s="25"/>
      <c r="U970" s="25"/>
      <c r="V970" s="25"/>
      <c r="W970" s="24" t="s">
        <v>3714</v>
      </c>
      <c r="X970" s="24"/>
      <c r="Y970" s="24"/>
      <c r="Z970" s="14">
        <v>4667.5200000000004</v>
      </c>
      <c r="AA970" s="12">
        <f t="shared" ref="AA970:AA980" si="73">Z970/100*(100-$AB$8)</f>
        <v>3267.2640000000001</v>
      </c>
      <c r="AB970" s="7">
        <f t="shared" si="71"/>
        <v>4737.5328</v>
      </c>
      <c r="AC970" s="7">
        <f t="shared" si="72"/>
        <v>4263.77952</v>
      </c>
    </row>
    <row r="971" spans="1:29" ht="11.1" customHeight="1" outlineLevel="2" x14ac:dyDescent="0.2">
      <c r="A971" s="27" t="s">
        <v>3715</v>
      </c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9"/>
      <c r="Z971" s="13"/>
      <c r="AA971" s="12">
        <f t="shared" si="73"/>
        <v>0</v>
      </c>
      <c r="AB971" s="7"/>
      <c r="AC971" s="7"/>
    </row>
    <row r="972" spans="1:29" s="1" customFormat="1" ht="42" customHeight="1" outlineLevel="3" x14ac:dyDescent="0.2">
      <c r="A972" s="23">
        <v>1</v>
      </c>
      <c r="B972" s="23"/>
      <c r="C972" s="23"/>
      <c r="D972" s="24" t="s">
        <v>3716</v>
      </c>
      <c r="E972" s="24"/>
      <c r="F972" s="24"/>
      <c r="G972" s="24" t="s">
        <v>3717</v>
      </c>
      <c r="H972" s="24"/>
      <c r="I972" s="24"/>
      <c r="J972" s="24"/>
      <c r="K972" s="24"/>
      <c r="L972" s="24"/>
      <c r="M972" s="25" t="s">
        <v>3718</v>
      </c>
      <c r="N972" s="25"/>
      <c r="O972" s="25"/>
      <c r="P972" s="25"/>
      <c r="Q972" s="25"/>
      <c r="R972" s="25"/>
      <c r="S972" s="25"/>
      <c r="T972" s="25"/>
      <c r="U972" s="25"/>
      <c r="V972" s="25"/>
      <c r="W972" s="24" t="s">
        <v>3719</v>
      </c>
      <c r="X972" s="24"/>
      <c r="Y972" s="24"/>
      <c r="Z972" s="12">
        <v>335.92</v>
      </c>
      <c r="AA972" s="12">
        <f t="shared" si="73"/>
        <v>235.14400000000001</v>
      </c>
      <c r="AB972" s="7">
        <f t="shared" si="71"/>
        <v>340.9588</v>
      </c>
      <c r="AC972" s="7">
        <f t="shared" si="72"/>
        <v>306.86292000000003</v>
      </c>
    </row>
    <row r="973" spans="1:29" s="1" customFormat="1" ht="42" customHeight="1" outlineLevel="3" x14ac:dyDescent="0.2">
      <c r="A973" s="23">
        <v>2</v>
      </c>
      <c r="B973" s="23"/>
      <c r="C973" s="23"/>
      <c r="D973" s="24" t="s">
        <v>3720</v>
      </c>
      <c r="E973" s="24"/>
      <c r="F973" s="24"/>
      <c r="G973" s="24" t="s">
        <v>3721</v>
      </c>
      <c r="H973" s="24"/>
      <c r="I973" s="24"/>
      <c r="J973" s="24"/>
      <c r="K973" s="24"/>
      <c r="L973" s="24"/>
      <c r="M973" s="25" t="s">
        <v>3722</v>
      </c>
      <c r="N973" s="25"/>
      <c r="O973" s="25"/>
      <c r="P973" s="25"/>
      <c r="Q973" s="25"/>
      <c r="R973" s="25"/>
      <c r="S973" s="25"/>
      <c r="T973" s="25"/>
      <c r="U973" s="25"/>
      <c r="V973" s="25"/>
      <c r="W973" s="24" t="s">
        <v>3723</v>
      </c>
      <c r="X973" s="24"/>
      <c r="Y973" s="24"/>
      <c r="Z973" s="12">
        <v>357.76</v>
      </c>
      <c r="AA973" s="12">
        <f t="shared" si="73"/>
        <v>250.43199999999999</v>
      </c>
      <c r="AB973" s="7">
        <f t="shared" si="71"/>
        <v>363.12639999999999</v>
      </c>
      <c r="AC973" s="7">
        <f t="shared" si="72"/>
        <v>326.81376</v>
      </c>
    </row>
    <row r="974" spans="1:29" s="1" customFormat="1" ht="42" customHeight="1" outlineLevel="3" x14ac:dyDescent="0.2">
      <c r="A974" s="23">
        <v>3</v>
      </c>
      <c r="B974" s="23"/>
      <c r="C974" s="23"/>
      <c r="D974" s="24" t="s">
        <v>3724</v>
      </c>
      <c r="E974" s="24"/>
      <c r="F974" s="24"/>
      <c r="G974" s="24" t="s">
        <v>3725</v>
      </c>
      <c r="H974" s="24"/>
      <c r="I974" s="24"/>
      <c r="J974" s="24"/>
      <c r="K974" s="24"/>
      <c r="L974" s="24"/>
      <c r="M974" s="25" t="s">
        <v>3726</v>
      </c>
      <c r="N974" s="25"/>
      <c r="O974" s="25"/>
      <c r="P974" s="25"/>
      <c r="Q974" s="25"/>
      <c r="R974" s="25"/>
      <c r="S974" s="25"/>
      <c r="T974" s="25"/>
      <c r="U974" s="25"/>
      <c r="V974" s="25"/>
      <c r="W974" s="24" t="s">
        <v>3727</v>
      </c>
      <c r="X974" s="24"/>
      <c r="Y974" s="24"/>
      <c r="Z974" s="12">
        <v>368.16</v>
      </c>
      <c r="AA974" s="12">
        <f t="shared" si="73"/>
        <v>257.71200000000005</v>
      </c>
      <c r="AB974" s="7">
        <f t="shared" si="71"/>
        <v>373.68240000000003</v>
      </c>
      <c r="AC974" s="7">
        <f t="shared" si="72"/>
        <v>336.31416000000007</v>
      </c>
    </row>
    <row r="975" spans="1:29" s="1" customFormat="1" ht="42" customHeight="1" outlineLevel="3" x14ac:dyDescent="0.2">
      <c r="A975" s="23">
        <v>4</v>
      </c>
      <c r="B975" s="23"/>
      <c r="C975" s="23"/>
      <c r="D975" s="24" t="s">
        <v>3728</v>
      </c>
      <c r="E975" s="24"/>
      <c r="F975" s="24"/>
      <c r="G975" s="24" t="s">
        <v>3729</v>
      </c>
      <c r="H975" s="24"/>
      <c r="I975" s="24"/>
      <c r="J975" s="24"/>
      <c r="K975" s="24"/>
      <c r="L975" s="24"/>
      <c r="M975" s="25" t="s">
        <v>3730</v>
      </c>
      <c r="N975" s="25"/>
      <c r="O975" s="25"/>
      <c r="P975" s="25"/>
      <c r="Q975" s="25"/>
      <c r="R975" s="25"/>
      <c r="S975" s="25"/>
      <c r="T975" s="25"/>
      <c r="U975" s="25"/>
      <c r="V975" s="25"/>
      <c r="W975" s="24" t="s">
        <v>3731</v>
      </c>
      <c r="X975" s="24"/>
      <c r="Y975" s="24"/>
      <c r="Z975" s="12">
        <v>477.36</v>
      </c>
      <c r="AA975" s="12">
        <f t="shared" si="73"/>
        <v>334.15199999999999</v>
      </c>
      <c r="AB975" s="7">
        <f t="shared" si="71"/>
        <v>484.52039999999994</v>
      </c>
      <c r="AC975" s="7">
        <f t="shared" si="72"/>
        <v>436.06835999999998</v>
      </c>
    </row>
    <row r="976" spans="1:29" s="1" customFormat="1" ht="42" customHeight="1" outlineLevel="3" x14ac:dyDescent="0.2">
      <c r="A976" s="23">
        <v>5</v>
      </c>
      <c r="B976" s="23"/>
      <c r="C976" s="23"/>
      <c r="D976" s="24" t="s">
        <v>3732</v>
      </c>
      <c r="E976" s="24"/>
      <c r="F976" s="24"/>
      <c r="G976" s="24" t="s">
        <v>3733</v>
      </c>
      <c r="H976" s="24"/>
      <c r="I976" s="24"/>
      <c r="J976" s="24"/>
      <c r="K976" s="24"/>
      <c r="L976" s="24"/>
      <c r="M976" s="25" t="s">
        <v>3734</v>
      </c>
      <c r="N976" s="25"/>
      <c r="O976" s="25"/>
      <c r="P976" s="25"/>
      <c r="Q976" s="25"/>
      <c r="R976" s="25"/>
      <c r="S976" s="25"/>
      <c r="T976" s="25"/>
      <c r="U976" s="25"/>
      <c r="V976" s="25"/>
      <c r="W976" s="24" t="s">
        <v>3735</v>
      </c>
      <c r="X976" s="24"/>
      <c r="Y976" s="24"/>
      <c r="Z976" s="12">
        <v>508.56</v>
      </c>
      <c r="AA976" s="12">
        <f t="shared" si="73"/>
        <v>355.99200000000002</v>
      </c>
      <c r="AB976" s="7">
        <f t="shared" si="71"/>
        <v>516.1884</v>
      </c>
      <c r="AC976" s="7">
        <f t="shared" si="72"/>
        <v>464.56955999999997</v>
      </c>
    </row>
    <row r="977" spans="1:29" s="1" customFormat="1" ht="42" customHeight="1" outlineLevel="3" x14ac:dyDescent="0.2">
      <c r="A977" s="23">
        <v>6</v>
      </c>
      <c r="B977" s="23"/>
      <c r="C977" s="23"/>
      <c r="D977" s="24" t="s">
        <v>3736</v>
      </c>
      <c r="E977" s="24"/>
      <c r="F977" s="24"/>
      <c r="G977" s="24" t="s">
        <v>3737</v>
      </c>
      <c r="H977" s="24"/>
      <c r="I977" s="24"/>
      <c r="J977" s="24"/>
      <c r="K977" s="24"/>
      <c r="L977" s="24"/>
      <c r="M977" s="25" t="s">
        <v>3738</v>
      </c>
      <c r="N977" s="25"/>
      <c r="O977" s="25"/>
      <c r="P977" s="25"/>
      <c r="Q977" s="25"/>
      <c r="R977" s="25"/>
      <c r="S977" s="25"/>
      <c r="T977" s="25"/>
      <c r="U977" s="25"/>
      <c r="V977" s="25"/>
      <c r="W977" s="24" t="s">
        <v>3739</v>
      </c>
      <c r="X977" s="24"/>
      <c r="Y977" s="24"/>
      <c r="Z977" s="12">
        <v>525.20000000000005</v>
      </c>
      <c r="AA977" s="12">
        <f t="shared" si="73"/>
        <v>367.64000000000004</v>
      </c>
      <c r="AB977" s="7">
        <f t="shared" si="71"/>
        <v>533.07800000000009</v>
      </c>
      <c r="AC977" s="7">
        <f t="shared" si="72"/>
        <v>479.7702000000001</v>
      </c>
    </row>
    <row r="978" spans="1:29" s="1" customFormat="1" ht="42" customHeight="1" outlineLevel="3" x14ac:dyDescent="0.2">
      <c r="A978" s="23">
        <v>7</v>
      </c>
      <c r="B978" s="23"/>
      <c r="C978" s="23"/>
      <c r="D978" s="24" t="s">
        <v>3740</v>
      </c>
      <c r="E978" s="24"/>
      <c r="F978" s="24"/>
      <c r="G978" s="24" t="s">
        <v>3741</v>
      </c>
      <c r="H978" s="24"/>
      <c r="I978" s="24"/>
      <c r="J978" s="24"/>
      <c r="K978" s="24"/>
      <c r="L978" s="24"/>
      <c r="M978" s="25" t="s">
        <v>3742</v>
      </c>
      <c r="N978" s="25"/>
      <c r="O978" s="25"/>
      <c r="P978" s="25"/>
      <c r="Q978" s="25"/>
      <c r="R978" s="25"/>
      <c r="S978" s="25"/>
      <c r="T978" s="25"/>
      <c r="U978" s="25"/>
      <c r="V978" s="25"/>
      <c r="W978" s="24" t="s">
        <v>3743</v>
      </c>
      <c r="X978" s="24"/>
      <c r="Y978" s="24"/>
      <c r="Z978" s="12">
        <v>532.48</v>
      </c>
      <c r="AA978" s="12">
        <f t="shared" si="73"/>
        <v>372.73599999999999</v>
      </c>
      <c r="AB978" s="7">
        <f t="shared" si="71"/>
        <v>540.46719999999993</v>
      </c>
      <c r="AC978" s="7">
        <f t="shared" si="72"/>
        <v>486.42047999999994</v>
      </c>
    </row>
    <row r="979" spans="1:29" s="1" customFormat="1" ht="42" customHeight="1" outlineLevel="3" x14ac:dyDescent="0.2">
      <c r="A979" s="23">
        <v>8</v>
      </c>
      <c r="B979" s="23"/>
      <c r="C979" s="23"/>
      <c r="D979" s="24" t="s">
        <v>3744</v>
      </c>
      <c r="E979" s="24"/>
      <c r="F979" s="24"/>
      <c r="G979" s="24" t="s">
        <v>3745</v>
      </c>
      <c r="H979" s="24"/>
      <c r="I979" s="24"/>
      <c r="J979" s="24"/>
      <c r="K979" s="24"/>
      <c r="L979" s="24"/>
      <c r="M979" s="25" t="s">
        <v>3746</v>
      </c>
      <c r="N979" s="25"/>
      <c r="O979" s="25"/>
      <c r="P979" s="25"/>
      <c r="Q979" s="25"/>
      <c r="R979" s="25"/>
      <c r="S979" s="25"/>
      <c r="T979" s="25"/>
      <c r="U979" s="25"/>
      <c r="V979" s="25"/>
      <c r="W979" s="24" t="s">
        <v>3747</v>
      </c>
      <c r="X979" s="24"/>
      <c r="Y979" s="24"/>
      <c r="Z979" s="12">
        <v>510.64</v>
      </c>
      <c r="AA979" s="12">
        <f t="shared" si="73"/>
        <v>357.44799999999998</v>
      </c>
      <c r="AB979" s="7">
        <f t="shared" si="71"/>
        <v>518.29959999999994</v>
      </c>
      <c r="AC979" s="7">
        <f t="shared" si="72"/>
        <v>466.46963999999991</v>
      </c>
    </row>
    <row r="980" spans="1:29" s="1" customFormat="1" ht="42" customHeight="1" outlineLevel="3" x14ac:dyDescent="0.2">
      <c r="A980" s="23">
        <v>9</v>
      </c>
      <c r="B980" s="23"/>
      <c r="C980" s="23"/>
      <c r="D980" s="24" t="s">
        <v>3748</v>
      </c>
      <c r="E980" s="24"/>
      <c r="F980" s="24"/>
      <c r="G980" s="24" t="s">
        <v>3749</v>
      </c>
      <c r="H980" s="24"/>
      <c r="I980" s="24"/>
      <c r="J980" s="24"/>
      <c r="K980" s="24"/>
      <c r="L980" s="24"/>
      <c r="M980" s="25" t="s">
        <v>3750</v>
      </c>
      <c r="N980" s="25"/>
      <c r="O980" s="25"/>
      <c r="P980" s="25"/>
      <c r="Q980" s="25"/>
      <c r="R980" s="25"/>
      <c r="S980" s="25"/>
      <c r="T980" s="25"/>
      <c r="U980" s="25"/>
      <c r="V980" s="25"/>
      <c r="W980" s="24" t="s">
        <v>3751</v>
      </c>
      <c r="X980" s="24"/>
      <c r="Y980" s="24"/>
      <c r="Z980" s="12">
        <v>550.16</v>
      </c>
      <c r="AA980" s="12">
        <f t="shared" si="73"/>
        <v>385.11199999999997</v>
      </c>
      <c r="AB980" s="7">
        <f t="shared" si="71"/>
        <v>558.41239999999993</v>
      </c>
      <c r="AC980" s="7">
        <f t="shared" si="72"/>
        <v>502.57115999999996</v>
      </c>
    </row>
    <row r="981" spans="1:29" ht="11.1" customHeight="1" outlineLevel="3" x14ac:dyDescent="0.2">
      <c r="A981" s="23">
        <v>10</v>
      </c>
      <c r="B981" s="23"/>
      <c r="C981" s="23"/>
      <c r="D981" s="24" t="s">
        <v>3752</v>
      </c>
      <c r="E981" s="24"/>
      <c r="F981" s="24"/>
      <c r="G981" s="24" t="s">
        <v>3753</v>
      </c>
      <c r="H981" s="24"/>
      <c r="I981" s="24"/>
      <c r="J981" s="24"/>
      <c r="K981" s="24"/>
      <c r="L981" s="24"/>
      <c r="M981" s="25" t="s">
        <v>3754</v>
      </c>
      <c r="N981" s="25"/>
      <c r="O981" s="25"/>
      <c r="P981" s="25"/>
      <c r="Q981" s="25"/>
      <c r="R981" s="25"/>
      <c r="S981" s="25"/>
      <c r="T981" s="25"/>
      <c r="U981" s="25"/>
      <c r="V981" s="25"/>
      <c r="W981" s="15"/>
      <c r="X981" s="34"/>
      <c r="Y981" s="35"/>
      <c r="Z981" s="12">
        <v>114.7</v>
      </c>
      <c r="AA981" s="12">
        <v>114.7</v>
      </c>
      <c r="AB981" s="7">
        <f t="shared" si="71"/>
        <v>166.315</v>
      </c>
      <c r="AC981" s="7">
        <f t="shared" si="72"/>
        <v>149.68350000000001</v>
      </c>
    </row>
    <row r="982" spans="1:29" s="1" customFormat="1" ht="42" customHeight="1" outlineLevel="3" x14ac:dyDescent="0.2">
      <c r="A982" s="23">
        <v>11</v>
      </c>
      <c r="B982" s="23"/>
      <c r="C982" s="23"/>
      <c r="D982" s="24" t="s">
        <v>3755</v>
      </c>
      <c r="E982" s="24"/>
      <c r="F982" s="24"/>
      <c r="G982" s="24" t="s">
        <v>3756</v>
      </c>
      <c r="H982" s="24"/>
      <c r="I982" s="24"/>
      <c r="J982" s="24"/>
      <c r="K982" s="24"/>
      <c r="L982" s="24"/>
      <c r="M982" s="25" t="s">
        <v>3757</v>
      </c>
      <c r="N982" s="25"/>
      <c r="O982" s="25"/>
      <c r="P982" s="25"/>
      <c r="Q982" s="25"/>
      <c r="R982" s="25"/>
      <c r="S982" s="25"/>
      <c r="T982" s="25"/>
      <c r="U982" s="25"/>
      <c r="V982" s="25"/>
      <c r="W982" s="24" t="s">
        <v>3758</v>
      </c>
      <c r="X982" s="24"/>
      <c r="Y982" s="24"/>
      <c r="Z982" s="12">
        <v>261.04000000000002</v>
      </c>
      <c r="AA982" s="12">
        <f>Z982/100*(100-$AB$8)</f>
        <v>182.72800000000001</v>
      </c>
      <c r="AB982" s="7">
        <f t="shared" si="71"/>
        <v>264.9556</v>
      </c>
      <c r="AC982" s="7">
        <f t="shared" si="72"/>
        <v>238.46004000000002</v>
      </c>
    </row>
    <row r="983" spans="1:29" s="1" customFormat="1" ht="42" customHeight="1" outlineLevel="3" x14ac:dyDescent="0.2">
      <c r="A983" s="23">
        <v>12</v>
      </c>
      <c r="B983" s="23"/>
      <c r="C983" s="23"/>
      <c r="D983" s="24" t="s">
        <v>3759</v>
      </c>
      <c r="E983" s="24"/>
      <c r="F983" s="24"/>
      <c r="G983" s="24" t="s">
        <v>3760</v>
      </c>
      <c r="H983" s="24"/>
      <c r="I983" s="24"/>
      <c r="J983" s="24"/>
      <c r="K983" s="24"/>
      <c r="L983" s="24"/>
      <c r="M983" s="25" t="s">
        <v>3761</v>
      </c>
      <c r="N983" s="25"/>
      <c r="O983" s="25"/>
      <c r="P983" s="25"/>
      <c r="Q983" s="25"/>
      <c r="R983" s="25"/>
      <c r="S983" s="25"/>
      <c r="T983" s="25"/>
      <c r="U983" s="25"/>
      <c r="V983" s="25"/>
      <c r="W983" s="24" t="s">
        <v>3762</v>
      </c>
      <c r="X983" s="24"/>
      <c r="Y983" s="24"/>
      <c r="Z983" s="12">
        <v>106.85</v>
      </c>
      <c r="AA983" s="12">
        <v>106.85</v>
      </c>
      <c r="AB983" s="7">
        <f t="shared" si="71"/>
        <v>154.93249999999998</v>
      </c>
      <c r="AC983" s="7">
        <f t="shared" si="72"/>
        <v>139.43924999999999</v>
      </c>
    </row>
    <row r="984" spans="1:29" s="1" customFormat="1" ht="42" customHeight="1" outlineLevel="3" x14ac:dyDescent="0.2">
      <c r="A984" s="23">
        <v>13</v>
      </c>
      <c r="B984" s="23"/>
      <c r="C984" s="23"/>
      <c r="D984" s="24" t="s">
        <v>3763</v>
      </c>
      <c r="E984" s="24"/>
      <c r="F984" s="24"/>
      <c r="G984" s="24" t="s">
        <v>3764</v>
      </c>
      <c r="H984" s="24"/>
      <c r="I984" s="24"/>
      <c r="J984" s="24"/>
      <c r="K984" s="24"/>
      <c r="L984" s="24"/>
      <c r="M984" s="25" t="s">
        <v>3765</v>
      </c>
      <c r="N984" s="25"/>
      <c r="O984" s="25"/>
      <c r="P984" s="25"/>
      <c r="Q984" s="25"/>
      <c r="R984" s="25"/>
      <c r="S984" s="25"/>
      <c r="T984" s="25"/>
      <c r="U984" s="25"/>
      <c r="V984" s="25"/>
      <c r="W984" s="24" t="s">
        <v>3766</v>
      </c>
      <c r="X984" s="24"/>
      <c r="Y984" s="24"/>
      <c r="Z984" s="12">
        <v>244.4</v>
      </c>
      <c r="AA984" s="12">
        <f t="shared" ref="AA984:AA991" si="74">Z984/100*(100-$AB$8)</f>
        <v>171.07999999999998</v>
      </c>
      <c r="AB984" s="7">
        <f t="shared" si="71"/>
        <v>248.06599999999997</v>
      </c>
      <c r="AC984" s="7">
        <f t="shared" si="72"/>
        <v>223.2594</v>
      </c>
    </row>
    <row r="985" spans="1:29" s="1" customFormat="1" ht="42" customHeight="1" outlineLevel="3" x14ac:dyDescent="0.2">
      <c r="A985" s="23">
        <v>14</v>
      </c>
      <c r="B985" s="23"/>
      <c r="C985" s="23"/>
      <c r="D985" s="24" t="s">
        <v>3767</v>
      </c>
      <c r="E985" s="24"/>
      <c r="F985" s="24"/>
      <c r="G985" s="24" t="s">
        <v>3768</v>
      </c>
      <c r="H985" s="24"/>
      <c r="I985" s="24"/>
      <c r="J985" s="24"/>
      <c r="K985" s="24"/>
      <c r="L985" s="24"/>
      <c r="M985" s="25" t="s">
        <v>3769</v>
      </c>
      <c r="N985" s="25"/>
      <c r="O985" s="25"/>
      <c r="P985" s="25"/>
      <c r="Q985" s="25"/>
      <c r="R985" s="25"/>
      <c r="S985" s="25"/>
      <c r="T985" s="25"/>
      <c r="U985" s="25"/>
      <c r="V985" s="25"/>
      <c r="W985" s="24" t="s">
        <v>3770</v>
      </c>
      <c r="X985" s="24"/>
      <c r="Y985" s="24"/>
      <c r="Z985" s="12">
        <v>247.52</v>
      </c>
      <c r="AA985" s="12">
        <f t="shared" si="74"/>
        <v>173.26400000000001</v>
      </c>
      <c r="AB985" s="7">
        <f t="shared" si="71"/>
        <v>251.2328</v>
      </c>
      <c r="AC985" s="7">
        <f t="shared" si="72"/>
        <v>226.10952</v>
      </c>
    </row>
    <row r="986" spans="1:29" ht="11.1" customHeight="1" outlineLevel="3" x14ac:dyDescent="0.2">
      <c r="A986" s="23">
        <v>15</v>
      </c>
      <c r="B986" s="23"/>
      <c r="C986" s="23"/>
      <c r="D986" s="24" t="s">
        <v>3771</v>
      </c>
      <c r="E986" s="24"/>
      <c r="F986" s="24"/>
      <c r="G986" s="24" t="s">
        <v>3772</v>
      </c>
      <c r="H986" s="24"/>
      <c r="I986" s="24"/>
      <c r="J986" s="24"/>
      <c r="K986" s="24"/>
      <c r="L986" s="24"/>
      <c r="M986" s="25" t="s">
        <v>3773</v>
      </c>
      <c r="N986" s="25"/>
      <c r="O986" s="25"/>
      <c r="P986" s="25"/>
      <c r="Q986" s="25"/>
      <c r="R986" s="25"/>
      <c r="S986" s="25"/>
      <c r="T986" s="25"/>
      <c r="U986" s="25"/>
      <c r="V986" s="25"/>
      <c r="W986" s="15"/>
      <c r="X986" s="34"/>
      <c r="Y986" s="35"/>
      <c r="Z986" s="12">
        <v>222.56</v>
      </c>
      <c r="AA986" s="12">
        <f t="shared" si="74"/>
        <v>155.792</v>
      </c>
      <c r="AB986" s="7">
        <f t="shared" si="71"/>
        <v>225.89840000000001</v>
      </c>
      <c r="AC986" s="7">
        <f t="shared" si="72"/>
        <v>203.30856</v>
      </c>
    </row>
    <row r="987" spans="1:29" s="1" customFormat="1" ht="42" customHeight="1" outlineLevel="3" x14ac:dyDescent="0.2">
      <c r="A987" s="23">
        <v>16</v>
      </c>
      <c r="B987" s="23"/>
      <c r="C987" s="23"/>
      <c r="D987" s="24" t="s">
        <v>3774</v>
      </c>
      <c r="E987" s="24"/>
      <c r="F987" s="24"/>
      <c r="G987" s="24" t="s">
        <v>3775</v>
      </c>
      <c r="H987" s="24"/>
      <c r="I987" s="24"/>
      <c r="J987" s="24"/>
      <c r="K987" s="24"/>
      <c r="L987" s="24"/>
      <c r="M987" s="25" t="s">
        <v>3776</v>
      </c>
      <c r="N987" s="25"/>
      <c r="O987" s="25"/>
      <c r="P987" s="25"/>
      <c r="Q987" s="25"/>
      <c r="R987" s="25"/>
      <c r="S987" s="25"/>
      <c r="T987" s="25"/>
      <c r="U987" s="25"/>
      <c r="V987" s="25"/>
      <c r="W987" s="24" t="s">
        <v>3777</v>
      </c>
      <c r="X987" s="24"/>
      <c r="Y987" s="24"/>
      <c r="Z987" s="12">
        <v>231.92</v>
      </c>
      <c r="AA987" s="12">
        <f t="shared" si="74"/>
        <v>162.34399999999999</v>
      </c>
      <c r="AB987" s="7">
        <f t="shared" si="71"/>
        <v>235.39879999999999</v>
      </c>
      <c r="AC987" s="7">
        <f t="shared" si="72"/>
        <v>211.85892000000001</v>
      </c>
    </row>
    <row r="988" spans="1:29" s="1" customFormat="1" ht="42" customHeight="1" outlineLevel="3" x14ac:dyDescent="0.2">
      <c r="A988" s="23">
        <v>17</v>
      </c>
      <c r="B988" s="23"/>
      <c r="C988" s="23"/>
      <c r="D988" s="24" t="s">
        <v>3778</v>
      </c>
      <c r="E988" s="24"/>
      <c r="F988" s="24"/>
      <c r="G988" s="24" t="s">
        <v>3779</v>
      </c>
      <c r="H988" s="24"/>
      <c r="I988" s="24"/>
      <c r="J988" s="24"/>
      <c r="K988" s="24"/>
      <c r="L988" s="24"/>
      <c r="M988" s="25" t="s">
        <v>3780</v>
      </c>
      <c r="N988" s="25"/>
      <c r="O988" s="25"/>
      <c r="P988" s="25"/>
      <c r="Q988" s="25"/>
      <c r="R988" s="25"/>
      <c r="S988" s="25"/>
      <c r="T988" s="25"/>
      <c r="U988" s="25"/>
      <c r="V988" s="25"/>
      <c r="W988" s="24" t="s">
        <v>3781</v>
      </c>
      <c r="X988" s="24"/>
      <c r="Y988" s="24"/>
      <c r="Z988" s="12">
        <v>244.4</v>
      </c>
      <c r="AA988" s="12">
        <f t="shared" si="74"/>
        <v>171.07999999999998</v>
      </c>
      <c r="AB988" s="7">
        <f t="shared" si="71"/>
        <v>248.06599999999997</v>
      </c>
      <c r="AC988" s="7">
        <f t="shared" si="72"/>
        <v>223.2594</v>
      </c>
    </row>
    <row r="989" spans="1:29" s="1" customFormat="1" ht="42" customHeight="1" outlineLevel="3" x14ac:dyDescent="0.2">
      <c r="A989" s="23">
        <v>18</v>
      </c>
      <c r="B989" s="23"/>
      <c r="C989" s="23"/>
      <c r="D989" s="24" t="s">
        <v>3782</v>
      </c>
      <c r="E989" s="24"/>
      <c r="F989" s="24"/>
      <c r="G989" s="24" t="s">
        <v>3783</v>
      </c>
      <c r="H989" s="24"/>
      <c r="I989" s="24"/>
      <c r="J989" s="24"/>
      <c r="K989" s="24"/>
      <c r="L989" s="24"/>
      <c r="M989" s="25" t="s">
        <v>3784</v>
      </c>
      <c r="N989" s="25"/>
      <c r="O989" s="25"/>
      <c r="P989" s="25"/>
      <c r="Q989" s="25"/>
      <c r="R989" s="25"/>
      <c r="S989" s="25"/>
      <c r="T989" s="25"/>
      <c r="U989" s="25"/>
      <c r="V989" s="25"/>
      <c r="W989" s="24" t="s">
        <v>3785</v>
      </c>
      <c r="X989" s="24"/>
      <c r="Y989" s="24"/>
      <c r="Z989" s="12">
        <v>204.88</v>
      </c>
      <c r="AA989" s="12">
        <f t="shared" si="74"/>
        <v>143.416</v>
      </c>
      <c r="AB989" s="7">
        <f t="shared" si="71"/>
        <v>207.95319999999998</v>
      </c>
      <c r="AC989" s="7">
        <f t="shared" si="72"/>
        <v>187.15787999999998</v>
      </c>
    </row>
    <row r="990" spans="1:29" s="1" customFormat="1" ht="42" customHeight="1" outlineLevel="3" x14ac:dyDescent="0.2">
      <c r="A990" s="23">
        <v>19</v>
      </c>
      <c r="B990" s="23"/>
      <c r="C990" s="23"/>
      <c r="D990" s="24" t="s">
        <v>3786</v>
      </c>
      <c r="E990" s="24"/>
      <c r="F990" s="24"/>
      <c r="G990" s="24" t="s">
        <v>3787</v>
      </c>
      <c r="H990" s="24"/>
      <c r="I990" s="24"/>
      <c r="J990" s="24"/>
      <c r="K990" s="24"/>
      <c r="L990" s="24"/>
      <c r="M990" s="25" t="s">
        <v>3788</v>
      </c>
      <c r="N990" s="25"/>
      <c r="O990" s="25"/>
      <c r="P990" s="25"/>
      <c r="Q990" s="25"/>
      <c r="R990" s="25"/>
      <c r="S990" s="25"/>
      <c r="T990" s="25"/>
      <c r="U990" s="25"/>
      <c r="V990" s="25"/>
      <c r="W990" s="24" t="s">
        <v>3789</v>
      </c>
      <c r="X990" s="24"/>
      <c r="Y990" s="24"/>
      <c r="Z990" s="12">
        <v>222.56</v>
      </c>
      <c r="AA990" s="12">
        <f t="shared" si="74"/>
        <v>155.792</v>
      </c>
      <c r="AB990" s="7">
        <f t="shared" si="71"/>
        <v>225.89840000000001</v>
      </c>
      <c r="AC990" s="7">
        <f t="shared" si="72"/>
        <v>203.30856</v>
      </c>
    </row>
    <row r="991" spans="1:29" ht="11.1" customHeight="1" outlineLevel="2" x14ac:dyDescent="0.2">
      <c r="A991" s="27" t="s">
        <v>3790</v>
      </c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9"/>
      <c r="Z991" s="13"/>
      <c r="AA991" s="12">
        <f t="shared" si="74"/>
        <v>0</v>
      </c>
      <c r="AB991" s="7"/>
      <c r="AC991" s="7"/>
    </row>
    <row r="992" spans="1:29" s="1" customFormat="1" ht="42" customHeight="1" outlineLevel="3" x14ac:dyDescent="0.2">
      <c r="A992" s="23">
        <v>1</v>
      </c>
      <c r="B992" s="23"/>
      <c r="C992" s="23"/>
      <c r="D992" s="24" t="s">
        <v>3791</v>
      </c>
      <c r="E992" s="24"/>
      <c r="F992" s="24"/>
      <c r="G992" s="24" t="s">
        <v>3792</v>
      </c>
      <c r="H992" s="24"/>
      <c r="I992" s="24"/>
      <c r="J992" s="24"/>
      <c r="K992" s="24"/>
      <c r="L992" s="24"/>
      <c r="M992" s="25" t="s">
        <v>3793</v>
      </c>
      <c r="N992" s="25"/>
      <c r="O992" s="25"/>
      <c r="P992" s="25"/>
      <c r="Q992" s="25"/>
      <c r="R992" s="25"/>
      <c r="S992" s="25"/>
      <c r="T992" s="25"/>
      <c r="U992" s="25"/>
      <c r="V992" s="25"/>
      <c r="W992" s="24" t="s">
        <v>3794</v>
      </c>
      <c r="X992" s="24"/>
      <c r="Y992" s="24"/>
      <c r="Z992" s="12">
        <v>16.38</v>
      </c>
      <c r="AA992" s="12">
        <v>16.38</v>
      </c>
      <c r="AB992" s="7">
        <f t="shared" si="71"/>
        <v>23.750999999999998</v>
      </c>
      <c r="AC992" s="7">
        <f t="shared" si="72"/>
        <v>21.375899999999998</v>
      </c>
    </row>
    <row r="993" spans="1:29" s="1" customFormat="1" ht="42" customHeight="1" outlineLevel="3" x14ac:dyDescent="0.2">
      <c r="A993" s="23">
        <v>2</v>
      </c>
      <c r="B993" s="23"/>
      <c r="C993" s="23"/>
      <c r="D993" s="24" t="s">
        <v>3795</v>
      </c>
      <c r="E993" s="24"/>
      <c r="F993" s="24"/>
      <c r="G993" s="24" t="s">
        <v>3796</v>
      </c>
      <c r="H993" s="24"/>
      <c r="I993" s="24"/>
      <c r="J993" s="24"/>
      <c r="K993" s="24"/>
      <c r="L993" s="24"/>
      <c r="M993" s="25" t="s">
        <v>3797</v>
      </c>
      <c r="N993" s="25"/>
      <c r="O993" s="25"/>
      <c r="P993" s="25"/>
      <c r="Q993" s="25"/>
      <c r="R993" s="25"/>
      <c r="S993" s="25"/>
      <c r="T993" s="25"/>
      <c r="U993" s="25"/>
      <c r="V993" s="25"/>
      <c r="W993" s="24" t="s">
        <v>3798</v>
      </c>
      <c r="X993" s="24"/>
      <c r="Y993" s="24"/>
      <c r="Z993" s="12">
        <v>56.63</v>
      </c>
      <c r="AA993" s="12">
        <v>56.63</v>
      </c>
      <c r="AB993" s="7">
        <f t="shared" si="71"/>
        <v>82.113500000000002</v>
      </c>
      <c r="AC993" s="7">
        <f t="shared" si="72"/>
        <v>73.902150000000006</v>
      </c>
    </row>
    <row r="994" spans="1:29" s="1" customFormat="1" ht="42" customHeight="1" outlineLevel="3" x14ac:dyDescent="0.2">
      <c r="A994" s="23">
        <v>3</v>
      </c>
      <c r="B994" s="23"/>
      <c r="C994" s="23"/>
      <c r="D994" s="24" t="s">
        <v>3799</v>
      </c>
      <c r="E994" s="24"/>
      <c r="F994" s="24"/>
      <c r="G994" s="24" t="s">
        <v>3800</v>
      </c>
      <c r="H994" s="24"/>
      <c r="I994" s="24"/>
      <c r="J994" s="24"/>
      <c r="K994" s="24"/>
      <c r="L994" s="24"/>
      <c r="M994" s="25" t="s">
        <v>3801</v>
      </c>
      <c r="N994" s="25"/>
      <c r="O994" s="25"/>
      <c r="P994" s="25"/>
      <c r="Q994" s="25"/>
      <c r="R994" s="25"/>
      <c r="S994" s="25"/>
      <c r="T994" s="25"/>
      <c r="U994" s="25"/>
      <c r="V994" s="25"/>
      <c r="W994" s="24" t="s">
        <v>3802</v>
      </c>
      <c r="X994" s="24"/>
      <c r="Y994" s="24"/>
      <c r="Z994" s="12">
        <v>57.4</v>
      </c>
      <c r="AA994" s="12">
        <v>57.4</v>
      </c>
      <c r="AB994" s="7">
        <f t="shared" si="71"/>
        <v>83.22999999999999</v>
      </c>
      <c r="AC994" s="7">
        <f t="shared" si="72"/>
        <v>74.906999999999982</v>
      </c>
    </row>
    <row r="995" spans="1:29" s="1" customFormat="1" ht="42" customHeight="1" outlineLevel="3" x14ac:dyDescent="0.2">
      <c r="A995" s="23">
        <v>4</v>
      </c>
      <c r="B995" s="23"/>
      <c r="C995" s="23"/>
      <c r="D995" s="24" t="s">
        <v>3803</v>
      </c>
      <c r="E995" s="24"/>
      <c r="F995" s="24"/>
      <c r="G995" s="24" t="s">
        <v>3804</v>
      </c>
      <c r="H995" s="24"/>
      <c r="I995" s="24"/>
      <c r="J995" s="24"/>
      <c r="K995" s="24"/>
      <c r="L995" s="24"/>
      <c r="M995" s="25" t="s">
        <v>3805</v>
      </c>
      <c r="N995" s="25"/>
      <c r="O995" s="25"/>
      <c r="P995" s="25"/>
      <c r="Q995" s="25"/>
      <c r="R995" s="25"/>
      <c r="S995" s="25"/>
      <c r="T995" s="25"/>
      <c r="U995" s="25"/>
      <c r="V995" s="25"/>
      <c r="W995" s="24" t="s">
        <v>3806</v>
      </c>
      <c r="X995" s="24"/>
      <c r="Y995" s="24"/>
      <c r="Z995" s="12">
        <v>55.15</v>
      </c>
      <c r="AA995" s="12">
        <v>55.15</v>
      </c>
      <c r="AB995" s="7">
        <f t="shared" si="71"/>
        <v>79.967500000000001</v>
      </c>
      <c r="AC995" s="7">
        <f t="shared" si="72"/>
        <v>71.970749999999995</v>
      </c>
    </row>
    <row r="996" spans="1:29" s="1" customFormat="1" ht="42" customHeight="1" outlineLevel="3" x14ac:dyDescent="0.2">
      <c r="A996" s="23">
        <v>5</v>
      </c>
      <c r="B996" s="23"/>
      <c r="C996" s="23"/>
      <c r="D996" s="24" t="s">
        <v>3807</v>
      </c>
      <c r="E996" s="24"/>
      <c r="F996" s="24"/>
      <c r="G996" s="24" t="s">
        <v>3808</v>
      </c>
      <c r="H996" s="24"/>
      <c r="I996" s="24"/>
      <c r="J996" s="24"/>
      <c r="K996" s="24"/>
      <c r="L996" s="24"/>
      <c r="M996" s="25" t="s">
        <v>3809</v>
      </c>
      <c r="N996" s="25"/>
      <c r="O996" s="25"/>
      <c r="P996" s="25"/>
      <c r="Q996" s="25"/>
      <c r="R996" s="25"/>
      <c r="S996" s="25"/>
      <c r="T996" s="25"/>
      <c r="U996" s="25"/>
      <c r="V996" s="25"/>
      <c r="W996" s="24" t="s">
        <v>3810</v>
      </c>
      <c r="X996" s="24"/>
      <c r="Y996" s="24"/>
      <c r="Z996" s="12">
        <v>131.04</v>
      </c>
      <c r="AA996" s="12">
        <f>Z996/100*(100-$AB$8)</f>
        <v>91.727999999999994</v>
      </c>
      <c r="AB996" s="7">
        <f t="shared" si="71"/>
        <v>133.00559999999999</v>
      </c>
      <c r="AC996" s="7">
        <f t="shared" si="72"/>
        <v>119.70504</v>
      </c>
    </row>
    <row r="997" spans="1:29" s="1" customFormat="1" ht="42" customHeight="1" outlineLevel="3" x14ac:dyDescent="0.2">
      <c r="A997" s="23">
        <v>6</v>
      </c>
      <c r="B997" s="23"/>
      <c r="C997" s="23"/>
      <c r="D997" s="24" t="s">
        <v>3811</v>
      </c>
      <c r="E997" s="24"/>
      <c r="F997" s="24"/>
      <c r="G997" s="24" t="s">
        <v>3812</v>
      </c>
      <c r="H997" s="24"/>
      <c r="I997" s="24"/>
      <c r="J997" s="24"/>
      <c r="K997" s="24"/>
      <c r="L997" s="24"/>
      <c r="M997" s="25" t="s">
        <v>3813</v>
      </c>
      <c r="N997" s="25"/>
      <c r="O997" s="25"/>
      <c r="P997" s="25"/>
      <c r="Q997" s="25"/>
      <c r="R997" s="25"/>
      <c r="S997" s="25"/>
      <c r="T997" s="25"/>
      <c r="U997" s="25"/>
      <c r="V997" s="25"/>
      <c r="W997" s="24" t="s">
        <v>3814</v>
      </c>
      <c r="X997" s="24"/>
      <c r="Y997" s="24"/>
      <c r="Z997" s="12">
        <v>135.19999999999999</v>
      </c>
      <c r="AA997" s="12">
        <f>Z997/100*(100-$AB$8)</f>
        <v>94.639999999999986</v>
      </c>
      <c r="AB997" s="7">
        <f t="shared" si="71"/>
        <v>137.22799999999998</v>
      </c>
      <c r="AC997" s="7">
        <f t="shared" si="72"/>
        <v>123.50519999999999</v>
      </c>
    </row>
    <row r="998" spans="1:29" s="1" customFormat="1" ht="42" customHeight="1" outlineLevel="3" x14ac:dyDescent="0.2">
      <c r="A998" s="23">
        <v>7</v>
      </c>
      <c r="B998" s="23"/>
      <c r="C998" s="23"/>
      <c r="D998" s="24" t="s">
        <v>3815</v>
      </c>
      <c r="E998" s="24"/>
      <c r="F998" s="24"/>
      <c r="G998" s="24" t="s">
        <v>3816</v>
      </c>
      <c r="H998" s="24"/>
      <c r="I998" s="24"/>
      <c r="J998" s="24"/>
      <c r="K998" s="24"/>
      <c r="L998" s="24"/>
      <c r="M998" s="25" t="s">
        <v>3817</v>
      </c>
      <c r="N998" s="25"/>
      <c r="O998" s="25"/>
      <c r="P998" s="25"/>
      <c r="Q998" s="25"/>
      <c r="R998" s="25"/>
      <c r="S998" s="25"/>
      <c r="T998" s="25"/>
      <c r="U998" s="25"/>
      <c r="V998" s="25"/>
      <c r="W998" s="24" t="s">
        <v>3818</v>
      </c>
      <c r="X998" s="24"/>
      <c r="Y998" s="24"/>
      <c r="Z998" s="12">
        <v>133.12</v>
      </c>
      <c r="AA998" s="12">
        <f>Z998/100*(100-$AB$8)</f>
        <v>93.183999999999997</v>
      </c>
      <c r="AB998" s="7">
        <f t="shared" si="71"/>
        <v>135.11679999999998</v>
      </c>
      <c r="AC998" s="7">
        <f t="shared" si="72"/>
        <v>121.60511999999999</v>
      </c>
    </row>
    <row r="999" spans="1:29" s="1" customFormat="1" ht="42" customHeight="1" outlineLevel="3" x14ac:dyDescent="0.2">
      <c r="A999" s="23">
        <v>8</v>
      </c>
      <c r="B999" s="23"/>
      <c r="C999" s="23"/>
      <c r="D999" s="24" t="s">
        <v>3819</v>
      </c>
      <c r="E999" s="24"/>
      <c r="F999" s="24"/>
      <c r="G999" s="24" t="s">
        <v>3820</v>
      </c>
      <c r="H999" s="24"/>
      <c r="I999" s="24"/>
      <c r="J999" s="24"/>
      <c r="K999" s="24"/>
      <c r="L999" s="24"/>
      <c r="M999" s="25" t="s">
        <v>3821</v>
      </c>
      <c r="N999" s="25"/>
      <c r="O999" s="25"/>
      <c r="P999" s="25"/>
      <c r="Q999" s="25"/>
      <c r="R999" s="25"/>
      <c r="S999" s="25"/>
      <c r="T999" s="25"/>
      <c r="U999" s="25"/>
      <c r="V999" s="25"/>
      <c r="W999" s="24" t="s">
        <v>3822</v>
      </c>
      <c r="X999" s="24"/>
      <c r="Y999" s="24"/>
      <c r="Z999" s="12">
        <v>133.12</v>
      </c>
      <c r="AA999" s="12">
        <f>Z999/100*(100-$AB$8)</f>
        <v>93.183999999999997</v>
      </c>
      <c r="AB999" s="7">
        <f t="shared" si="71"/>
        <v>135.11679999999998</v>
      </c>
      <c r="AC999" s="7">
        <f t="shared" si="72"/>
        <v>121.60511999999999</v>
      </c>
    </row>
    <row r="1000" spans="1:29" s="1" customFormat="1" ht="42" customHeight="1" outlineLevel="3" x14ac:dyDescent="0.2">
      <c r="A1000" s="23">
        <v>9</v>
      </c>
      <c r="B1000" s="23"/>
      <c r="C1000" s="23"/>
      <c r="D1000" s="24" t="s">
        <v>3823</v>
      </c>
      <c r="E1000" s="24"/>
      <c r="F1000" s="24"/>
      <c r="G1000" s="24" t="s">
        <v>3824</v>
      </c>
      <c r="H1000" s="24"/>
      <c r="I1000" s="24"/>
      <c r="J1000" s="24"/>
      <c r="K1000" s="24"/>
      <c r="L1000" s="24"/>
      <c r="M1000" s="25" t="s">
        <v>3825</v>
      </c>
      <c r="N1000" s="25"/>
      <c r="O1000" s="25"/>
      <c r="P1000" s="25"/>
      <c r="Q1000" s="25"/>
      <c r="R1000" s="25"/>
      <c r="S1000" s="25"/>
      <c r="T1000" s="25"/>
      <c r="U1000" s="25"/>
      <c r="V1000" s="25"/>
      <c r="W1000" s="24" t="s">
        <v>3826</v>
      </c>
      <c r="X1000" s="24"/>
      <c r="Y1000" s="24"/>
      <c r="Z1000" s="12">
        <v>52.87</v>
      </c>
      <c r="AA1000" s="12">
        <v>52.87</v>
      </c>
      <c r="AB1000" s="7">
        <f t="shared" si="71"/>
        <v>76.66149999999999</v>
      </c>
      <c r="AC1000" s="7">
        <f t="shared" si="72"/>
        <v>68.995349999999988</v>
      </c>
    </row>
    <row r="1001" spans="1:29" s="1" customFormat="1" ht="42" customHeight="1" outlineLevel="3" x14ac:dyDescent="0.2">
      <c r="A1001" s="23">
        <v>10</v>
      </c>
      <c r="B1001" s="23"/>
      <c r="C1001" s="23"/>
      <c r="D1001" s="24" t="s">
        <v>3827</v>
      </c>
      <c r="E1001" s="24"/>
      <c r="F1001" s="24"/>
      <c r="G1001" s="24" t="s">
        <v>3828</v>
      </c>
      <c r="H1001" s="24"/>
      <c r="I1001" s="24"/>
      <c r="J1001" s="24"/>
      <c r="K1001" s="24"/>
      <c r="L1001" s="24"/>
      <c r="M1001" s="25" t="s">
        <v>3829</v>
      </c>
      <c r="N1001" s="25"/>
      <c r="O1001" s="25"/>
      <c r="P1001" s="25"/>
      <c r="Q1001" s="25"/>
      <c r="R1001" s="25"/>
      <c r="S1001" s="25"/>
      <c r="T1001" s="25"/>
      <c r="U1001" s="25"/>
      <c r="V1001" s="25"/>
      <c r="W1001" s="24" t="s">
        <v>3830</v>
      </c>
      <c r="X1001" s="24"/>
      <c r="Y1001" s="24"/>
      <c r="Z1001" s="12">
        <v>51.8</v>
      </c>
      <c r="AA1001" s="12">
        <v>51.8</v>
      </c>
      <c r="AB1001" s="7">
        <f t="shared" si="71"/>
        <v>75.11</v>
      </c>
      <c r="AC1001" s="7">
        <f t="shared" si="72"/>
        <v>67.59899999999999</v>
      </c>
    </row>
    <row r="1002" spans="1:29" s="1" customFormat="1" ht="42" customHeight="1" outlineLevel="3" x14ac:dyDescent="0.2">
      <c r="A1002" s="23">
        <v>11</v>
      </c>
      <c r="B1002" s="23"/>
      <c r="C1002" s="23"/>
      <c r="D1002" s="24" t="s">
        <v>3831</v>
      </c>
      <c r="E1002" s="24"/>
      <c r="F1002" s="24"/>
      <c r="G1002" s="24" t="s">
        <v>3832</v>
      </c>
      <c r="H1002" s="24"/>
      <c r="I1002" s="24"/>
      <c r="J1002" s="24"/>
      <c r="K1002" s="24"/>
      <c r="L1002" s="24"/>
      <c r="M1002" s="25" t="s">
        <v>3833</v>
      </c>
      <c r="N1002" s="25"/>
      <c r="O1002" s="25"/>
      <c r="P1002" s="25"/>
      <c r="Q1002" s="25"/>
      <c r="R1002" s="25"/>
      <c r="S1002" s="25"/>
      <c r="T1002" s="25"/>
      <c r="U1002" s="25"/>
      <c r="V1002" s="25"/>
      <c r="W1002" s="24" t="s">
        <v>3834</v>
      </c>
      <c r="X1002" s="24"/>
      <c r="Y1002" s="24"/>
      <c r="Z1002" s="12">
        <v>133.12</v>
      </c>
      <c r="AA1002" s="12">
        <f>Z1002/100*(100-$AB$8)</f>
        <v>93.183999999999997</v>
      </c>
      <c r="AB1002" s="7">
        <f t="shared" si="71"/>
        <v>135.11679999999998</v>
      </c>
      <c r="AC1002" s="7">
        <f t="shared" si="72"/>
        <v>121.60511999999999</v>
      </c>
    </row>
    <row r="1003" spans="1:29" s="1" customFormat="1" ht="42" customHeight="1" outlineLevel="3" x14ac:dyDescent="0.2">
      <c r="A1003" s="23">
        <v>12</v>
      </c>
      <c r="B1003" s="23"/>
      <c r="C1003" s="23"/>
      <c r="D1003" s="24" t="s">
        <v>3835</v>
      </c>
      <c r="E1003" s="24"/>
      <c r="F1003" s="24"/>
      <c r="G1003" s="24" t="s">
        <v>3836</v>
      </c>
      <c r="H1003" s="24"/>
      <c r="I1003" s="24"/>
      <c r="J1003" s="24"/>
      <c r="K1003" s="24"/>
      <c r="L1003" s="24"/>
      <c r="M1003" s="25" t="s">
        <v>3837</v>
      </c>
      <c r="N1003" s="25"/>
      <c r="O1003" s="25"/>
      <c r="P1003" s="25"/>
      <c r="Q1003" s="25"/>
      <c r="R1003" s="25"/>
      <c r="S1003" s="25"/>
      <c r="T1003" s="25"/>
      <c r="U1003" s="25"/>
      <c r="V1003" s="25"/>
      <c r="W1003" s="24" t="s">
        <v>3838</v>
      </c>
      <c r="X1003" s="24"/>
      <c r="Y1003" s="24"/>
      <c r="Z1003" s="12">
        <v>137.28</v>
      </c>
      <c r="AA1003" s="12">
        <f>Z1003/100*(100-$AB$8)</f>
        <v>96.096000000000004</v>
      </c>
      <c r="AB1003" s="7">
        <f t="shared" si="71"/>
        <v>139.33920000000001</v>
      </c>
      <c r="AC1003" s="7">
        <f t="shared" si="72"/>
        <v>125.40528</v>
      </c>
    </row>
    <row r="1004" spans="1:29" s="1" customFormat="1" ht="42" customHeight="1" outlineLevel="3" x14ac:dyDescent="0.2">
      <c r="A1004" s="23">
        <v>13</v>
      </c>
      <c r="B1004" s="23"/>
      <c r="C1004" s="23"/>
      <c r="D1004" s="24" t="s">
        <v>3839</v>
      </c>
      <c r="E1004" s="24"/>
      <c r="F1004" s="24"/>
      <c r="G1004" s="24" t="s">
        <v>3840</v>
      </c>
      <c r="H1004" s="24"/>
      <c r="I1004" s="24"/>
      <c r="J1004" s="24"/>
      <c r="K1004" s="24"/>
      <c r="L1004" s="24"/>
      <c r="M1004" s="25" t="s">
        <v>3841</v>
      </c>
      <c r="N1004" s="25"/>
      <c r="O1004" s="25"/>
      <c r="P1004" s="25"/>
      <c r="Q1004" s="25"/>
      <c r="R1004" s="25"/>
      <c r="S1004" s="25"/>
      <c r="T1004" s="25"/>
      <c r="U1004" s="25"/>
      <c r="V1004" s="25"/>
      <c r="W1004" s="24" t="s">
        <v>3842</v>
      </c>
      <c r="X1004" s="24"/>
      <c r="Y1004" s="24"/>
      <c r="Z1004" s="12">
        <v>137.28</v>
      </c>
      <c r="AA1004" s="12">
        <f>Z1004/100*(100-$AB$8)</f>
        <v>96.096000000000004</v>
      </c>
      <c r="AB1004" s="7">
        <f t="shared" si="71"/>
        <v>139.33920000000001</v>
      </c>
      <c r="AC1004" s="7">
        <f t="shared" si="72"/>
        <v>125.40528</v>
      </c>
    </row>
    <row r="1005" spans="1:29" s="1" customFormat="1" ht="42" customHeight="1" outlineLevel="3" x14ac:dyDescent="0.2">
      <c r="A1005" s="23">
        <v>14</v>
      </c>
      <c r="B1005" s="23"/>
      <c r="C1005" s="23"/>
      <c r="D1005" s="24" t="s">
        <v>3843</v>
      </c>
      <c r="E1005" s="24"/>
      <c r="F1005" s="24"/>
      <c r="G1005" s="24" t="s">
        <v>3844</v>
      </c>
      <c r="H1005" s="24"/>
      <c r="I1005" s="24"/>
      <c r="J1005" s="24"/>
      <c r="K1005" s="24"/>
      <c r="L1005" s="24"/>
      <c r="M1005" s="25" t="s">
        <v>3845</v>
      </c>
      <c r="N1005" s="25"/>
      <c r="O1005" s="25"/>
      <c r="P1005" s="25"/>
      <c r="Q1005" s="25"/>
      <c r="R1005" s="25"/>
      <c r="S1005" s="25"/>
      <c r="T1005" s="25"/>
      <c r="U1005" s="25"/>
      <c r="V1005" s="25"/>
      <c r="W1005" s="24" t="s">
        <v>3846</v>
      </c>
      <c r="X1005" s="24"/>
      <c r="Y1005" s="24"/>
      <c r="Z1005" s="12">
        <v>137.28</v>
      </c>
      <c r="AA1005" s="12">
        <f>Z1005/100*(100-$AB$8)</f>
        <v>96.096000000000004</v>
      </c>
      <c r="AB1005" s="7">
        <f t="shared" si="71"/>
        <v>139.33920000000001</v>
      </c>
      <c r="AC1005" s="7">
        <f t="shared" si="72"/>
        <v>125.40528</v>
      </c>
    </row>
    <row r="1006" spans="1:29" s="1" customFormat="1" ht="42" customHeight="1" outlineLevel="3" x14ac:dyDescent="0.2">
      <c r="A1006" s="23">
        <v>15</v>
      </c>
      <c r="B1006" s="23"/>
      <c r="C1006" s="23"/>
      <c r="D1006" s="24" t="s">
        <v>3847</v>
      </c>
      <c r="E1006" s="24"/>
      <c r="F1006" s="24"/>
      <c r="G1006" s="24" t="s">
        <v>3848</v>
      </c>
      <c r="H1006" s="24"/>
      <c r="I1006" s="24"/>
      <c r="J1006" s="24"/>
      <c r="K1006" s="24"/>
      <c r="L1006" s="24"/>
      <c r="M1006" s="25" t="s">
        <v>3849</v>
      </c>
      <c r="N1006" s="25"/>
      <c r="O1006" s="25"/>
      <c r="P1006" s="25"/>
      <c r="Q1006" s="25"/>
      <c r="R1006" s="25"/>
      <c r="S1006" s="25"/>
      <c r="T1006" s="25"/>
      <c r="U1006" s="25"/>
      <c r="V1006" s="25"/>
      <c r="W1006" s="24" t="s">
        <v>3850</v>
      </c>
      <c r="X1006" s="24"/>
      <c r="Y1006" s="24"/>
      <c r="Z1006" s="12">
        <v>66.77</v>
      </c>
      <c r="AA1006" s="12">
        <v>66.77</v>
      </c>
      <c r="AB1006" s="7">
        <f t="shared" si="71"/>
        <v>96.816499999999991</v>
      </c>
      <c r="AC1006" s="7">
        <f t="shared" si="72"/>
        <v>87.134849999999986</v>
      </c>
    </row>
    <row r="1007" spans="1:29" s="1" customFormat="1" ht="42" customHeight="1" outlineLevel="3" x14ac:dyDescent="0.2">
      <c r="A1007" s="23">
        <v>16</v>
      </c>
      <c r="B1007" s="23"/>
      <c r="C1007" s="23"/>
      <c r="D1007" s="24" t="s">
        <v>3851</v>
      </c>
      <c r="E1007" s="24"/>
      <c r="F1007" s="24"/>
      <c r="G1007" s="24" t="s">
        <v>3852</v>
      </c>
      <c r="H1007" s="24"/>
      <c r="I1007" s="24"/>
      <c r="J1007" s="24"/>
      <c r="K1007" s="24"/>
      <c r="L1007" s="24"/>
      <c r="M1007" s="25" t="s">
        <v>3853</v>
      </c>
      <c r="N1007" s="25"/>
      <c r="O1007" s="25"/>
      <c r="P1007" s="25"/>
      <c r="Q1007" s="25"/>
      <c r="R1007" s="25"/>
      <c r="S1007" s="25"/>
      <c r="T1007" s="25"/>
      <c r="U1007" s="25"/>
      <c r="V1007" s="25"/>
      <c r="W1007" s="24" t="s">
        <v>3854</v>
      </c>
      <c r="X1007" s="24"/>
      <c r="Y1007" s="24"/>
      <c r="Z1007" s="12">
        <v>135.19999999999999</v>
      </c>
      <c r="AA1007" s="12">
        <f t="shared" ref="AA1007:AA1017" si="75">Z1007/100*(100-$AB$8)</f>
        <v>94.639999999999986</v>
      </c>
      <c r="AB1007" s="7">
        <f t="shared" si="71"/>
        <v>137.22799999999998</v>
      </c>
      <c r="AC1007" s="7">
        <f t="shared" si="72"/>
        <v>123.50519999999999</v>
      </c>
    </row>
    <row r="1008" spans="1:29" s="1" customFormat="1" ht="42" customHeight="1" outlineLevel="3" x14ac:dyDescent="0.2">
      <c r="A1008" s="23">
        <v>17</v>
      </c>
      <c r="B1008" s="23"/>
      <c r="C1008" s="23"/>
      <c r="D1008" s="24" t="s">
        <v>3855</v>
      </c>
      <c r="E1008" s="24"/>
      <c r="F1008" s="24"/>
      <c r="G1008" s="24" t="s">
        <v>3856</v>
      </c>
      <c r="H1008" s="24"/>
      <c r="I1008" s="24"/>
      <c r="J1008" s="24"/>
      <c r="K1008" s="24"/>
      <c r="L1008" s="24"/>
      <c r="M1008" s="25" t="s">
        <v>3857</v>
      </c>
      <c r="N1008" s="25"/>
      <c r="O1008" s="25"/>
      <c r="P1008" s="25"/>
      <c r="Q1008" s="25"/>
      <c r="R1008" s="25"/>
      <c r="S1008" s="25"/>
      <c r="T1008" s="25"/>
      <c r="U1008" s="25"/>
      <c r="V1008" s="25"/>
      <c r="W1008" s="24" t="s">
        <v>3858</v>
      </c>
      <c r="X1008" s="24"/>
      <c r="Y1008" s="24"/>
      <c r="Z1008" s="12">
        <v>137.28</v>
      </c>
      <c r="AA1008" s="12">
        <f t="shared" si="75"/>
        <v>96.096000000000004</v>
      </c>
      <c r="AB1008" s="7">
        <f t="shared" si="71"/>
        <v>139.33920000000001</v>
      </c>
      <c r="AC1008" s="7">
        <f t="shared" si="72"/>
        <v>125.40528</v>
      </c>
    </row>
    <row r="1009" spans="1:29" s="1" customFormat="1" ht="42" customHeight="1" outlineLevel="3" x14ac:dyDescent="0.2">
      <c r="A1009" s="23">
        <v>18</v>
      </c>
      <c r="B1009" s="23"/>
      <c r="C1009" s="23"/>
      <c r="D1009" s="24" t="s">
        <v>3859</v>
      </c>
      <c r="E1009" s="24"/>
      <c r="F1009" s="24"/>
      <c r="G1009" s="24" t="s">
        <v>3860</v>
      </c>
      <c r="H1009" s="24"/>
      <c r="I1009" s="24"/>
      <c r="J1009" s="24"/>
      <c r="K1009" s="24"/>
      <c r="L1009" s="24"/>
      <c r="M1009" s="25" t="s">
        <v>3861</v>
      </c>
      <c r="N1009" s="25"/>
      <c r="O1009" s="25"/>
      <c r="P1009" s="25"/>
      <c r="Q1009" s="25"/>
      <c r="R1009" s="25"/>
      <c r="S1009" s="25"/>
      <c r="T1009" s="25"/>
      <c r="U1009" s="25"/>
      <c r="V1009" s="25"/>
      <c r="W1009" s="24" t="s">
        <v>3862</v>
      </c>
      <c r="X1009" s="24"/>
      <c r="Y1009" s="24"/>
      <c r="Z1009" s="12">
        <v>137.28</v>
      </c>
      <c r="AA1009" s="12">
        <f t="shared" si="75"/>
        <v>96.096000000000004</v>
      </c>
      <c r="AB1009" s="7">
        <f t="shared" si="71"/>
        <v>139.33920000000001</v>
      </c>
      <c r="AC1009" s="7">
        <f t="shared" si="72"/>
        <v>125.40528</v>
      </c>
    </row>
    <row r="1010" spans="1:29" s="1" customFormat="1" ht="42" customHeight="1" outlineLevel="3" x14ac:dyDescent="0.2">
      <c r="A1010" s="23">
        <v>19</v>
      </c>
      <c r="B1010" s="23"/>
      <c r="C1010" s="23"/>
      <c r="D1010" s="24" t="s">
        <v>3863</v>
      </c>
      <c r="E1010" s="24"/>
      <c r="F1010" s="24"/>
      <c r="G1010" s="24" t="s">
        <v>3864</v>
      </c>
      <c r="H1010" s="24"/>
      <c r="I1010" s="24"/>
      <c r="J1010" s="24"/>
      <c r="K1010" s="24"/>
      <c r="L1010" s="24"/>
      <c r="M1010" s="25" t="s">
        <v>3865</v>
      </c>
      <c r="N1010" s="25"/>
      <c r="O1010" s="25"/>
      <c r="P1010" s="25"/>
      <c r="Q1010" s="25"/>
      <c r="R1010" s="25"/>
      <c r="S1010" s="25"/>
      <c r="T1010" s="25"/>
      <c r="U1010" s="25"/>
      <c r="V1010" s="25"/>
      <c r="W1010" s="24" t="s">
        <v>3866</v>
      </c>
      <c r="X1010" s="24"/>
      <c r="Y1010" s="24"/>
      <c r="Z1010" s="12">
        <v>135.19999999999999</v>
      </c>
      <c r="AA1010" s="12">
        <f t="shared" si="75"/>
        <v>94.639999999999986</v>
      </c>
      <c r="AB1010" s="7">
        <f t="shared" si="71"/>
        <v>137.22799999999998</v>
      </c>
      <c r="AC1010" s="7">
        <f t="shared" si="72"/>
        <v>123.50519999999999</v>
      </c>
    </row>
    <row r="1011" spans="1:29" s="1" customFormat="1" ht="42" customHeight="1" outlineLevel="3" x14ac:dyDescent="0.2">
      <c r="A1011" s="23">
        <v>20</v>
      </c>
      <c r="B1011" s="23"/>
      <c r="C1011" s="23"/>
      <c r="D1011" s="24" t="s">
        <v>3867</v>
      </c>
      <c r="E1011" s="24"/>
      <c r="F1011" s="24"/>
      <c r="G1011" s="24" t="s">
        <v>3868</v>
      </c>
      <c r="H1011" s="24"/>
      <c r="I1011" s="24"/>
      <c r="J1011" s="24"/>
      <c r="K1011" s="24"/>
      <c r="L1011" s="24"/>
      <c r="M1011" s="25" t="s">
        <v>3869</v>
      </c>
      <c r="N1011" s="25"/>
      <c r="O1011" s="25"/>
      <c r="P1011" s="25"/>
      <c r="Q1011" s="25"/>
      <c r="R1011" s="25"/>
      <c r="S1011" s="25"/>
      <c r="T1011" s="25"/>
      <c r="U1011" s="25"/>
      <c r="V1011" s="25"/>
      <c r="W1011" s="24" t="s">
        <v>3870</v>
      </c>
      <c r="X1011" s="24"/>
      <c r="Y1011" s="24"/>
      <c r="Z1011" s="12">
        <v>137.28</v>
      </c>
      <c r="AA1011" s="12">
        <f t="shared" si="75"/>
        <v>96.096000000000004</v>
      </c>
      <c r="AB1011" s="7">
        <f t="shared" si="71"/>
        <v>139.33920000000001</v>
      </c>
      <c r="AC1011" s="7">
        <f t="shared" si="72"/>
        <v>125.40528</v>
      </c>
    </row>
    <row r="1012" spans="1:29" s="1" customFormat="1" ht="42" customHeight="1" outlineLevel="3" x14ac:dyDescent="0.2">
      <c r="A1012" s="23">
        <v>21</v>
      </c>
      <c r="B1012" s="23"/>
      <c r="C1012" s="23"/>
      <c r="D1012" s="24" t="s">
        <v>3871</v>
      </c>
      <c r="E1012" s="24"/>
      <c r="F1012" s="24"/>
      <c r="G1012" s="24" t="s">
        <v>3872</v>
      </c>
      <c r="H1012" s="24"/>
      <c r="I1012" s="24"/>
      <c r="J1012" s="24"/>
      <c r="K1012" s="24"/>
      <c r="L1012" s="24"/>
      <c r="M1012" s="25" t="s">
        <v>3873</v>
      </c>
      <c r="N1012" s="25"/>
      <c r="O1012" s="25"/>
      <c r="P1012" s="25"/>
      <c r="Q1012" s="25"/>
      <c r="R1012" s="25"/>
      <c r="S1012" s="25"/>
      <c r="T1012" s="25"/>
      <c r="U1012" s="25"/>
      <c r="V1012" s="25"/>
      <c r="W1012" s="24" t="s">
        <v>3874</v>
      </c>
      <c r="X1012" s="24"/>
      <c r="Y1012" s="24"/>
      <c r="Z1012" s="12">
        <v>137.28</v>
      </c>
      <c r="AA1012" s="12">
        <f t="shared" si="75"/>
        <v>96.096000000000004</v>
      </c>
      <c r="AB1012" s="7">
        <f t="shared" si="71"/>
        <v>139.33920000000001</v>
      </c>
      <c r="AC1012" s="7">
        <f t="shared" si="72"/>
        <v>125.40528</v>
      </c>
    </row>
    <row r="1013" spans="1:29" s="1" customFormat="1" ht="42" customHeight="1" outlineLevel="3" x14ac:dyDescent="0.2">
      <c r="A1013" s="23">
        <v>22</v>
      </c>
      <c r="B1013" s="23"/>
      <c r="C1013" s="23"/>
      <c r="D1013" s="24" t="s">
        <v>3875</v>
      </c>
      <c r="E1013" s="24"/>
      <c r="F1013" s="24"/>
      <c r="G1013" s="24" t="s">
        <v>3876</v>
      </c>
      <c r="H1013" s="24"/>
      <c r="I1013" s="24"/>
      <c r="J1013" s="24"/>
      <c r="K1013" s="24"/>
      <c r="L1013" s="24"/>
      <c r="M1013" s="25" t="s">
        <v>3877</v>
      </c>
      <c r="N1013" s="25"/>
      <c r="O1013" s="25"/>
      <c r="P1013" s="25"/>
      <c r="Q1013" s="25"/>
      <c r="R1013" s="25"/>
      <c r="S1013" s="25"/>
      <c r="T1013" s="25"/>
      <c r="U1013" s="25"/>
      <c r="V1013" s="25"/>
      <c r="W1013" s="24" t="s">
        <v>3878</v>
      </c>
      <c r="X1013" s="24"/>
      <c r="Y1013" s="24"/>
      <c r="Z1013" s="12">
        <v>137.28</v>
      </c>
      <c r="AA1013" s="12">
        <f t="shared" si="75"/>
        <v>96.096000000000004</v>
      </c>
      <c r="AB1013" s="7">
        <f t="shared" si="71"/>
        <v>139.33920000000001</v>
      </c>
      <c r="AC1013" s="7">
        <f t="shared" si="72"/>
        <v>125.40528</v>
      </c>
    </row>
    <row r="1014" spans="1:29" s="1" customFormat="1" ht="42" customHeight="1" outlineLevel="3" x14ac:dyDescent="0.2">
      <c r="A1014" s="23">
        <v>23</v>
      </c>
      <c r="B1014" s="23"/>
      <c r="C1014" s="23"/>
      <c r="D1014" s="24" t="s">
        <v>3879</v>
      </c>
      <c r="E1014" s="24"/>
      <c r="F1014" s="24"/>
      <c r="G1014" s="24" t="s">
        <v>3880</v>
      </c>
      <c r="H1014" s="24"/>
      <c r="I1014" s="24"/>
      <c r="J1014" s="24"/>
      <c r="K1014" s="24"/>
      <c r="L1014" s="24"/>
      <c r="M1014" s="25" t="s">
        <v>3881</v>
      </c>
      <c r="N1014" s="25"/>
      <c r="O1014" s="25"/>
      <c r="P1014" s="25"/>
      <c r="Q1014" s="25"/>
      <c r="R1014" s="25"/>
      <c r="S1014" s="25"/>
      <c r="T1014" s="25"/>
      <c r="U1014" s="25"/>
      <c r="V1014" s="25"/>
      <c r="W1014" s="24" t="s">
        <v>3882</v>
      </c>
      <c r="X1014" s="24"/>
      <c r="Y1014" s="24"/>
      <c r="Z1014" s="12">
        <v>137.28</v>
      </c>
      <c r="AA1014" s="12">
        <f t="shared" si="75"/>
        <v>96.096000000000004</v>
      </c>
      <c r="AB1014" s="7">
        <f t="shared" si="71"/>
        <v>139.33920000000001</v>
      </c>
      <c r="AC1014" s="7">
        <f t="shared" si="72"/>
        <v>125.40528</v>
      </c>
    </row>
    <row r="1015" spans="1:29" s="1" customFormat="1" ht="42" customHeight="1" outlineLevel="3" x14ac:dyDescent="0.2">
      <c r="A1015" s="23">
        <v>24</v>
      </c>
      <c r="B1015" s="23"/>
      <c r="C1015" s="23"/>
      <c r="D1015" s="24" t="s">
        <v>3883</v>
      </c>
      <c r="E1015" s="24"/>
      <c r="F1015" s="24"/>
      <c r="G1015" s="24" t="s">
        <v>3884</v>
      </c>
      <c r="H1015" s="24"/>
      <c r="I1015" s="24"/>
      <c r="J1015" s="24"/>
      <c r="K1015" s="24"/>
      <c r="L1015" s="24"/>
      <c r="M1015" s="25" t="s">
        <v>3885</v>
      </c>
      <c r="N1015" s="25"/>
      <c r="O1015" s="25"/>
      <c r="P1015" s="25"/>
      <c r="Q1015" s="25"/>
      <c r="R1015" s="25"/>
      <c r="S1015" s="25"/>
      <c r="T1015" s="25"/>
      <c r="U1015" s="25"/>
      <c r="V1015" s="25"/>
      <c r="W1015" s="24" t="s">
        <v>3886</v>
      </c>
      <c r="X1015" s="24"/>
      <c r="Y1015" s="24"/>
      <c r="Z1015" s="12">
        <v>133.12</v>
      </c>
      <c r="AA1015" s="12">
        <f t="shared" si="75"/>
        <v>93.183999999999997</v>
      </c>
      <c r="AB1015" s="7">
        <f t="shared" si="71"/>
        <v>135.11679999999998</v>
      </c>
      <c r="AC1015" s="7">
        <f t="shared" si="72"/>
        <v>121.60511999999999</v>
      </c>
    </row>
    <row r="1016" spans="1:29" s="1" customFormat="1" ht="42" customHeight="1" outlineLevel="3" x14ac:dyDescent="0.2">
      <c r="A1016" s="23">
        <v>25</v>
      </c>
      <c r="B1016" s="23"/>
      <c r="C1016" s="23"/>
      <c r="D1016" s="24" t="s">
        <v>3887</v>
      </c>
      <c r="E1016" s="24"/>
      <c r="F1016" s="24"/>
      <c r="G1016" s="24" t="s">
        <v>3888</v>
      </c>
      <c r="H1016" s="24"/>
      <c r="I1016" s="24"/>
      <c r="J1016" s="24"/>
      <c r="K1016" s="24"/>
      <c r="L1016" s="24"/>
      <c r="M1016" s="25" t="s">
        <v>3889</v>
      </c>
      <c r="N1016" s="25"/>
      <c r="O1016" s="25"/>
      <c r="P1016" s="25"/>
      <c r="Q1016" s="25"/>
      <c r="R1016" s="25"/>
      <c r="S1016" s="25"/>
      <c r="T1016" s="25"/>
      <c r="U1016" s="25"/>
      <c r="V1016" s="25"/>
      <c r="W1016" s="24" t="s">
        <v>3890</v>
      </c>
      <c r="X1016" s="24"/>
      <c r="Y1016" s="24"/>
      <c r="Z1016" s="12">
        <v>133.12</v>
      </c>
      <c r="AA1016" s="12">
        <f t="shared" si="75"/>
        <v>93.183999999999997</v>
      </c>
      <c r="AB1016" s="7">
        <f t="shared" si="71"/>
        <v>135.11679999999998</v>
      </c>
      <c r="AC1016" s="7">
        <f t="shared" si="72"/>
        <v>121.60511999999999</v>
      </c>
    </row>
    <row r="1017" spans="1:29" s="1" customFormat="1" ht="42" customHeight="1" outlineLevel="3" x14ac:dyDescent="0.2">
      <c r="A1017" s="23">
        <v>26</v>
      </c>
      <c r="B1017" s="23"/>
      <c r="C1017" s="23"/>
      <c r="D1017" s="24" t="s">
        <v>3891</v>
      </c>
      <c r="E1017" s="24"/>
      <c r="F1017" s="24"/>
      <c r="G1017" s="24" t="s">
        <v>3892</v>
      </c>
      <c r="H1017" s="24"/>
      <c r="I1017" s="24"/>
      <c r="J1017" s="24"/>
      <c r="K1017" s="24"/>
      <c r="L1017" s="24"/>
      <c r="M1017" s="25" t="s">
        <v>3893</v>
      </c>
      <c r="N1017" s="25"/>
      <c r="O1017" s="25"/>
      <c r="P1017" s="25"/>
      <c r="Q1017" s="25"/>
      <c r="R1017" s="25"/>
      <c r="S1017" s="25"/>
      <c r="T1017" s="25"/>
      <c r="U1017" s="25"/>
      <c r="V1017" s="25"/>
      <c r="W1017" s="24" t="s">
        <v>3894</v>
      </c>
      <c r="X1017" s="24"/>
      <c r="Y1017" s="24"/>
      <c r="Z1017" s="12">
        <v>133.12</v>
      </c>
      <c r="AA1017" s="12">
        <f t="shared" si="75"/>
        <v>93.183999999999997</v>
      </c>
      <c r="AB1017" s="7">
        <f t="shared" si="71"/>
        <v>135.11679999999998</v>
      </c>
      <c r="AC1017" s="7">
        <f t="shared" si="72"/>
        <v>121.60511999999999</v>
      </c>
    </row>
    <row r="1018" spans="1:29" s="1" customFormat="1" ht="42" customHeight="1" outlineLevel="3" x14ac:dyDescent="0.2">
      <c r="A1018" s="23">
        <v>27</v>
      </c>
      <c r="B1018" s="23"/>
      <c r="C1018" s="23"/>
      <c r="D1018" s="24" t="s">
        <v>3895</v>
      </c>
      <c r="E1018" s="24"/>
      <c r="F1018" s="24"/>
      <c r="G1018" s="24" t="s">
        <v>3896</v>
      </c>
      <c r="H1018" s="24"/>
      <c r="I1018" s="24"/>
      <c r="J1018" s="24"/>
      <c r="K1018" s="24"/>
      <c r="L1018" s="24"/>
      <c r="M1018" s="25" t="s">
        <v>3897</v>
      </c>
      <c r="N1018" s="25"/>
      <c r="O1018" s="25"/>
      <c r="P1018" s="25"/>
      <c r="Q1018" s="25"/>
      <c r="R1018" s="25"/>
      <c r="S1018" s="25"/>
      <c r="T1018" s="25"/>
      <c r="U1018" s="25"/>
      <c r="V1018" s="25"/>
      <c r="W1018" s="24" t="s">
        <v>3898</v>
      </c>
      <c r="X1018" s="24"/>
      <c r="Y1018" s="24"/>
      <c r="Z1018" s="12">
        <v>57.73</v>
      </c>
      <c r="AA1018" s="12">
        <v>57.73</v>
      </c>
      <c r="AB1018" s="7">
        <f t="shared" si="71"/>
        <v>83.708499999999987</v>
      </c>
      <c r="AC1018" s="7">
        <f t="shared" si="72"/>
        <v>75.337649999999982</v>
      </c>
    </row>
    <row r="1019" spans="1:29" s="1" customFormat="1" ht="42" customHeight="1" outlineLevel="3" x14ac:dyDescent="0.2">
      <c r="A1019" s="23">
        <v>28</v>
      </c>
      <c r="B1019" s="23"/>
      <c r="C1019" s="23"/>
      <c r="D1019" s="24" t="s">
        <v>3899</v>
      </c>
      <c r="E1019" s="24"/>
      <c r="F1019" s="24"/>
      <c r="G1019" s="24" t="s">
        <v>3900</v>
      </c>
      <c r="H1019" s="24"/>
      <c r="I1019" s="24"/>
      <c r="J1019" s="24"/>
      <c r="K1019" s="24"/>
      <c r="L1019" s="24"/>
      <c r="M1019" s="25" t="s">
        <v>3901</v>
      </c>
      <c r="N1019" s="25"/>
      <c r="O1019" s="25"/>
      <c r="P1019" s="25"/>
      <c r="Q1019" s="25"/>
      <c r="R1019" s="25"/>
      <c r="S1019" s="25"/>
      <c r="T1019" s="25"/>
      <c r="U1019" s="25"/>
      <c r="V1019" s="25"/>
      <c r="W1019" s="24" t="s">
        <v>3902</v>
      </c>
      <c r="X1019" s="24"/>
      <c r="Y1019" s="24"/>
      <c r="Z1019" s="12">
        <v>131.04</v>
      </c>
      <c r="AA1019" s="12">
        <f>Z1019/100*(100-$AB$8)</f>
        <v>91.727999999999994</v>
      </c>
      <c r="AB1019" s="7">
        <f t="shared" si="71"/>
        <v>133.00559999999999</v>
      </c>
      <c r="AC1019" s="7">
        <f t="shared" si="72"/>
        <v>119.70504</v>
      </c>
    </row>
    <row r="1020" spans="1:29" s="1" customFormat="1" ht="42" customHeight="1" outlineLevel="3" x14ac:dyDescent="0.2">
      <c r="A1020" s="23">
        <v>29</v>
      </c>
      <c r="B1020" s="23"/>
      <c r="C1020" s="23"/>
      <c r="D1020" s="24" t="s">
        <v>3903</v>
      </c>
      <c r="E1020" s="24"/>
      <c r="F1020" s="24"/>
      <c r="G1020" s="24" t="s">
        <v>3904</v>
      </c>
      <c r="H1020" s="24"/>
      <c r="I1020" s="24"/>
      <c r="J1020" s="24"/>
      <c r="K1020" s="24"/>
      <c r="L1020" s="24"/>
      <c r="M1020" s="25" t="s">
        <v>3905</v>
      </c>
      <c r="N1020" s="25"/>
      <c r="O1020" s="25"/>
      <c r="P1020" s="25"/>
      <c r="Q1020" s="25"/>
      <c r="R1020" s="25"/>
      <c r="S1020" s="25"/>
      <c r="T1020" s="25"/>
      <c r="U1020" s="25"/>
      <c r="V1020" s="25"/>
      <c r="W1020" s="24" t="s">
        <v>3906</v>
      </c>
      <c r="X1020" s="24"/>
      <c r="Y1020" s="24"/>
      <c r="Z1020" s="12">
        <v>133.12</v>
      </c>
      <c r="AA1020" s="12">
        <f>Z1020/100*(100-$AB$8)</f>
        <v>93.183999999999997</v>
      </c>
      <c r="AB1020" s="7">
        <f t="shared" si="71"/>
        <v>135.11679999999998</v>
      </c>
      <c r="AC1020" s="7">
        <f t="shared" si="72"/>
        <v>121.60511999999999</v>
      </c>
    </row>
    <row r="1021" spans="1:29" s="1" customFormat="1" ht="42" customHeight="1" outlineLevel="3" x14ac:dyDescent="0.2">
      <c r="A1021" s="23">
        <v>30</v>
      </c>
      <c r="B1021" s="23"/>
      <c r="C1021" s="23"/>
      <c r="D1021" s="24" t="s">
        <v>3907</v>
      </c>
      <c r="E1021" s="24"/>
      <c r="F1021" s="24"/>
      <c r="G1021" s="24" t="s">
        <v>3908</v>
      </c>
      <c r="H1021" s="24"/>
      <c r="I1021" s="24"/>
      <c r="J1021" s="24"/>
      <c r="K1021" s="24"/>
      <c r="L1021" s="24"/>
      <c r="M1021" s="25" t="s">
        <v>3909</v>
      </c>
      <c r="N1021" s="25"/>
      <c r="O1021" s="25"/>
      <c r="P1021" s="25"/>
      <c r="Q1021" s="25"/>
      <c r="R1021" s="25"/>
      <c r="S1021" s="25"/>
      <c r="T1021" s="25"/>
      <c r="U1021" s="25"/>
      <c r="V1021" s="25"/>
      <c r="W1021" s="24" t="s">
        <v>3910</v>
      </c>
      <c r="X1021" s="24"/>
      <c r="Y1021" s="24"/>
      <c r="Z1021" s="12">
        <v>12.12</v>
      </c>
      <c r="AA1021" s="12">
        <v>12.12</v>
      </c>
      <c r="AB1021" s="7">
        <f t="shared" si="71"/>
        <v>17.573999999999998</v>
      </c>
      <c r="AC1021" s="7">
        <f t="shared" si="72"/>
        <v>15.816599999999999</v>
      </c>
    </row>
    <row r="1022" spans="1:29" ht="11.1" customHeight="1" outlineLevel="2" x14ac:dyDescent="0.2">
      <c r="A1022" s="27" t="s">
        <v>3911</v>
      </c>
      <c r="B1022" s="28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9"/>
      <c r="Z1022" s="13"/>
      <c r="AA1022" s="12">
        <f t="shared" ref="AA1022:AA1043" si="76">Z1022/100*(100-$AB$8)</f>
        <v>0</v>
      </c>
      <c r="AB1022" s="7"/>
      <c r="AC1022" s="7"/>
    </row>
    <row r="1023" spans="1:29" ht="11.1" customHeight="1" outlineLevel="3" x14ac:dyDescent="0.2">
      <c r="A1023" s="27" t="s">
        <v>3912</v>
      </c>
      <c r="B1023" s="28"/>
      <c r="C1023" s="28"/>
      <c r="D1023" s="28"/>
      <c r="E1023" s="28"/>
      <c r="F1023" s="28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9"/>
      <c r="Z1023" s="13"/>
      <c r="AA1023" s="12">
        <f t="shared" si="76"/>
        <v>0</v>
      </c>
      <c r="AB1023" s="7"/>
      <c r="AC1023" s="7"/>
    </row>
    <row r="1024" spans="1:29" s="1" customFormat="1" ht="42" customHeight="1" outlineLevel="4" x14ac:dyDescent="0.2">
      <c r="A1024" s="23">
        <v>1</v>
      </c>
      <c r="B1024" s="23"/>
      <c r="C1024" s="23"/>
      <c r="D1024" s="24" t="s">
        <v>3913</v>
      </c>
      <c r="E1024" s="24"/>
      <c r="F1024" s="24"/>
      <c r="G1024" s="24" t="s">
        <v>3914</v>
      </c>
      <c r="H1024" s="24"/>
      <c r="I1024" s="24"/>
      <c r="J1024" s="24"/>
      <c r="K1024" s="24"/>
      <c r="L1024" s="24"/>
      <c r="M1024" s="30" t="s">
        <v>3915</v>
      </c>
      <c r="N1024" s="30"/>
      <c r="O1024" s="30"/>
      <c r="P1024" s="30"/>
      <c r="Q1024" s="30"/>
      <c r="R1024" s="30"/>
      <c r="S1024" s="30"/>
      <c r="T1024" s="30"/>
      <c r="U1024" s="30"/>
      <c r="V1024" s="30"/>
      <c r="W1024" s="24" t="s">
        <v>3916</v>
      </c>
      <c r="X1024" s="24"/>
      <c r="Y1024" s="24"/>
      <c r="Z1024" s="12">
        <v>151.84</v>
      </c>
      <c r="AA1024" s="12">
        <f t="shared" si="76"/>
        <v>106.288</v>
      </c>
      <c r="AB1024" s="7">
        <f t="shared" ref="AB1024:AB1087" si="77">AA1024*1.45</f>
        <v>154.11759999999998</v>
      </c>
      <c r="AC1024" s="7">
        <f t="shared" ref="AC1024:AC1087" si="78">AB1024*90/100</f>
        <v>138.70583999999999</v>
      </c>
    </row>
    <row r="1025" spans="1:29" ht="11.1" customHeight="1" outlineLevel="3" x14ac:dyDescent="0.2">
      <c r="A1025" s="27" t="s">
        <v>3917</v>
      </c>
      <c r="B1025" s="28"/>
      <c r="C1025" s="28"/>
      <c r="D1025" s="28"/>
      <c r="E1025" s="28"/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9"/>
      <c r="Z1025" s="13"/>
      <c r="AA1025" s="12">
        <f t="shared" si="76"/>
        <v>0</v>
      </c>
      <c r="AB1025" s="7"/>
      <c r="AC1025" s="7"/>
    </row>
    <row r="1026" spans="1:29" s="1" customFormat="1" ht="42" customHeight="1" outlineLevel="4" x14ac:dyDescent="0.2">
      <c r="A1026" s="23">
        <v>1</v>
      </c>
      <c r="B1026" s="23"/>
      <c r="C1026" s="23"/>
      <c r="D1026" s="24" t="s">
        <v>3918</v>
      </c>
      <c r="E1026" s="24"/>
      <c r="F1026" s="24"/>
      <c r="G1026" s="24" t="s">
        <v>3919</v>
      </c>
      <c r="H1026" s="24"/>
      <c r="I1026" s="24"/>
      <c r="J1026" s="24"/>
      <c r="K1026" s="24"/>
      <c r="L1026" s="24"/>
      <c r="M1026" s="30" t="s">
        <v>3920</v>
      </c>
      <c r="N1026" s="30"/>
      <c r="O1026" s="30"/>
      <c r="P1026" s="30"/>
      <c r="Q1026" s="30"/>
      <c r="R1026" s="30"/>
      <c r="S1026" s="30"/>
      <c r="T1026" s="30"/>
      <c r="U1026" s="30"/>
      <c r="V1026" s="30"/>
      <c r="W1026" s="24" t="s">
        <v>3921</v>
      </c>
      <c r="X1026" s="24"/>
      <c r="Y1026" s="24"/>
      <c r="Z1026" s="12">
        <v>159.12</v>
      </c>
      <c r="AA1026" s="12">
        <f t="shared" si="76"/>
        <v>111.384</v>
      </c>
      <c r="AB1026" s="7">
        <f t="shared" si="77"/>
        <v>161.5068</v>
      </c>
      <c r="AC1026" s="7">
        <f t="shared" si="78"/>
        <v>145.35612</v>
      </c>
    </row>
    <row r="1027" spans="1:29" s="1" customFormat="1" ht="42" customHeight="1" outlineLevel="4" x14ac:dyDescent="0.2">
      <c r="A1027" s="23">
        <v>2</v>
      </c>
      <c r="B1027" s="23"/>
      <c r="C1027" s="23"/>
      <c r="D1027" s="24" t="s">
        <v>3922</v>
      </c>
      <c r="E1027" s="24"/>
      <c r="F1027" s="24"/>
      <c r="G1027" s="24" t="s">
        <v>3923</v>
      </c>
      <c r="H1027" s="24"/>
      <c r="I1027" s="24"/>
      <c r="J1027" s="24"/>
      <c r="K1027" s="24"/>
      <c r="L1027" s="24"/>
      <c r="M1027" s="30" t="s">
        <v>3924</v>
      </c>
      <c r="N1027" s="30"/>
      <c r="O1027" s="30"/>
      <c r="P1027" s="30"/>
      <c r="Q1027" s="30"/>
      <c r="R1027" s="30"/>
      <c r="S1027" s="30"/>
      <c r="T1027" s="30"/>
      <c r="U1027" s="30"/>
      <c r="V1027" s="30"/>
      <c r="W1027" s="24" t="s">
        <v>3925</v>
      </c>
      <c r="X1027" s="24"/>
      <c r="Y1027" s="24"/>
      <c r="Z1027" s="12">
        <v>81.12</v>
      </c>
      <c r="AA1027" s="12">
        <f t="shared" si="76"/>
        <v>56.783999999999999</v>
      </c>
      <c r="AB1027" s="7">
        <f t="shared" si="77"/>
        <v>82.336799999999997</v>
      </c>
      <c r="AC1027" s="7">
        <f t="shared" si="78"/>
        <v>74.103120000000004</v>
      </c>
    </row>
    <row r="1028" spans="1:29" ht="11.1" customHeight="1" outlineLevel="3" x14ac:dyDescent="0.2">
      <c r="A1028" s="27" t="s">
        <v>3926</v>
      </c>
      <c r="B1028" s="28"/>
      <c r="C1028" s="28"/>
      <c r="D1028" s="28"/>
      <c r="E1028" s="28"/>
      <c r="F1028" s="28"/>
      <c r="G1028" s="28"/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9"/>
      <c r="Z1028" s="13"/>
      <c r="AA1028" s="12">
        <f t="shared" si="76"/>
        <v>0</v>
      </c>
      <c r="AB1028" s="7"/>
      <c r="AC1028" s="7"/>
    </row>
    <row r="1029" spans="1:29" s="1" customFormat="1" ht="42" customHeight="1" outlineLevel="4" x14ac:dyDescent="0.2">
      <c r="A1029" s="23">
        <v>1</v>
      </c>
      <c r="B1029" s="23"/>
      <c r="C1029" s="23"/>
      <c r="D1029" s="24" t="s">
        <v>3927</v>
      </c>
      <c r="E1029" s="24"/>
      <c r="F1029" s="24"/>
      <c r="G1029" s="24" t="s">
        <v>3928</v>
      </c>
      <c r="H1029" s="24"/>
      <c r="I1029" s="24"/>
      <c r="J1029" s="24"/>
      <c r="K1029" s="24"/>
      <c r="L1029" s="24"/>
      <c r="M1029" s="30" t="s">
        <v>3929</v>
      </c>
      <c r="N1029" s="30"/>
      <c r="O1029" s="30"/>
      <c r="P1029" s="30"/>
      <c r="Q1029" s="30"/>
      <c r="R1029" s="30"/>
      <c r="S1029" s="30"/>
      <c r="T1029" s="30"/>
      <c r="U1029" s="30"/>
      <c r="V1029" s="30"/>
      <c r="W1029" s="24" t="s">
        <v>3930</v>
      </c>
      <c r="X1029" s="24"/>
      <c r="Y1029" s="24"/>
      <c r="Z1029" s="12">
        <v>154.96</v>
      </c>
      <c r="AA1029" s="12">
        <f t="shared" si="76"/>
        <v>108.47200000000001</v>
      </c>
      <c r="AB1029" s="7">
        <f t="shared" si="77"/>
        <v>157.28440000000001</v>
      </c>
      <c r="AC1029" s="7">
        <f t="shared" si="78"/>
        <v>141.55596000000003</v>
      </c>
    </row>
    <row r="1030" spans="1:29" ht="11.1" customHeight="1" outlineLevel="3" x14ac:dyDescent="0.2">
      <c r="A1030" s="27" t="s">
        <v>3931</v>
      </c>
      <c r="B1030" s="28"/>
      <c r="C1030" s="28"/>
      <c r="D1030" s="28"/>
      <c r="E1030" s="28"/>
      <c r="F1030" s="28"/>
      <c r="G1030" s="28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9"/>
      <c r="Z1030" s="13"/>
      <c r="AA1030" s="12">
        <f t="shared" si="76"/>
        <v>0</v>
      </c>
      <c r="AB1030" s="7"/>
      <c r="AC1030" s="7"/>
    </row>
    <row r="1031" spans="1:29" s="1" customFormat="1" ht="42" customHeight="1" outlineLevel="4" x14ac:dyDescent="0.2">
      <c r="A1031" s="23">
        <v>1</v>
      </c>
      <c r="B1031" s="23"/>
      <c r="C1031" s="23"/>
      <c r="D1031" s="24" t="s">
        <v>3932</v>
      </c>
      <c r="E1031" s="24"/>
      <c r="F1031" s="24"/>
      <c r="G1031" s="24" t="s">
        <v>3933</v>
      </c>
      <c r="H1031" s="24"/>
      <c r="I1031" s="24"/>
      <c r="J1031" s="24"/>
      <c r="K1031" s="24"/>
      <c r="L1031" s="24"/>
      <c r="M1031" s="30" t="s">
        <v>3934</v>
      </c>
      <c r="N1031" s="30"/>
      <c r="O1031" s="30"/>
      <c r="P1031" s="30"/>
      <c r="Q1031" s="30"/>
      <c r="R1031" s="30"/>
      <c r="S1031" s="30"/>
      <c r="T1031" s="30"/>
      <c r="U1031" s="30"/>
      <c r="V1031" s="30"/>
      <c r="W1031" s="24" t="s">
        <v>3935</v>
      </c>
      <c r="X1031" s="24"/>
      <c r="Y1031" s="24"/>
      <c r="Z1031" s="12">
        <v>148.72</v>
      </c>
      <c r="AA1031" s="12">
        <f t="shared" si="76"/>
        <v>104.104</v>
      </c>
      <c r="AB1031" s="7">
        <f t="shared" si="77"/>
        <v>150.95079999999999</v>
      </c>
      <c r="AC1031" s="7">
        <f t="shared" si="78"/>
        <v>135.85571999999999</v>
      </c>
    </row>
    <row r="1032" spans="1:29" s="1" customFormat="1" ht="42" customHeight="1" outlineLevel="4" x14ac:dyDescent="0.2">
      <c r="A1032" s="23">
        <v>2</v>
      </c>
      <c r="B1032" s="23"/>
      <c r="C1032" s="23"/>
      <c r="D1032" s="24" t="s">
        <v>3936</v>
      </c>
      <c r="E1032" s="24"/>
      <c r="F1032" s="24"/>
      <c r="G1032" s="24" t="s">
        <v>3937</v>
      </c>
      <c r="H1032" s="24"/>
      <c r="I1032" s="24"/>
      <c r="J1032" s="24"/>
      <c r="K1032" s="24"/>
      <c r="L1032" s="24"/>
      <c r="M1032" s="30" t="s">
        <v>3938</v>
      </c>
      <c r="N1032" s="30"/>
      <c r="O1032" s="30"/>
      <c r="P1032" s="30"/>
      <c r="Q1032" s="30"/>
      <c r="R1032" s="30"/>
      <c r="S1032" s="30"/>
      <c r="T1032" s="30"/>
      <c r="U1032" s="30"/>
      <c r="V1032" s="30"/>
      <c r="W1032" s="24" t="s">
        <v>3939</v>
      </c>
      <c r="X1032" s="24"/>
      <c r="Y1032" s="24"/>
      <c r="Z1032" s="12">
        <v>151.84</v>
      </c>
      <c r="AA1032" s="12">
        <f t="shared" si="76"/>
        <v>106.288</v>
      </c>
      <c r="AB1032" s="7">
        <f t="shared" si="77"/>
        <v>154.11759999999998</v>
      </c>
      <c r="AC1032" s="7">
        <f t="shared" si="78"/>
        <v>138.70583999999999</v>
      </c>
    </row>
    <row r="1033" spans="1:29" ht="11.1" customHeight="1" outlineLevel="3" x14ac:dyDescent="0.2">
      <c r="A1033" s="27" t="s">
        <v>3940</v>
      </c>
      <c r="B1033" s="28"/>
      <c r="C1033" s="28"/>
      <c r="D1033" s="28"/>
      <c r="E1033" s="28"/>
      <c r="F1033" s="28"/>
      <c r="G1033" s="28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9"/>
      <c r="Z1033" s="13"/>
      <c r="AA1033" s="12">
        <f t="shared" si="76"/>
        <v>0</v>
      </c>
      <c r="AB1033" s="7"/>
      <c r="AC1033" s="7"/>
    </row>
    <row r="1034" spans="1:29" s="1" customFormat="1" ht="42" customHeight="1" outlineLevel="4" x14ac:dyDescent="0.2">
      <c r="A1034" s="23">
        <v>1</v>
      </c>
      <c r="B1034" s="23"/>
      <c r="C1034" s="23"/>
      <c r="D1034" s="24" t="s">
        <v>3941</v>
      </c>
      <c r="E1034" s="24"/>
      <c r="F1034" s="24"/>
      <c r="G1034" s="24" t="s">
        <v>3942</v>
      </c>
      <c r="H1034" s="24"/>
      <c r="I1034" s="24"/>
      <c r="J1034" s="24"/>
      <c r="K1034" s="24"/>
      <c r="L1034" s="24"/>
      <c r="M1034" s="30" t="s">
        <v>3943</v>
      </c>
      <c r="N1034" s="30"/>
      <c r="O1034" s="30"/>
      <c r="P1034" s="30"/>
      <c r="Q1034" s="30"/>
      <c r="R1034" s="30"/>
      <c r="S1034" s="30"/>
      <c r="T1034" s="30"/>
      <c r="U1034" s="30"/>
      <c r="V1034" s="30"/>
      <c r="W1034" s="24" t="s">
        <v>3944</v>
      </c>
      <c r="X1034" s="24"/>
      <c r="Y1034" s="24"/>
      <c r="Z1034" s="12">
        <v>148.72</v>
      </c>
      <c r="AA1034" s="12">
        <f t="shared" si="76"/>
        <v>104.104</v>
      </c>
      <c r="AB1034" s="7">
        <f t="shared" si="77"/>
        <v>150.95079999999999</v>
      </c>
      <c r="AC1034" s="7">
        <f t="shared" si="78"/>
        <v>135.85571999999999</v>
      </c>
    </row>
    <row r="1035" spans="1:29" s="1" customFormat="1" ht="42" customHeight="1" outlineLevel="4" x14ac:dyDescent="0.2">
      <c r="A1035" s="23">
        <v>2</v>
      </c>
      <c r="B1035" s="23"/>
      <c r="C1035" s="23"/>
      <c r="D1035" s="24" t="s">
        <v>3945</v>
      </c>
      <c r="E1035" s="24"/>
      <c r="F1035" s="24"/>
      <c r="G1035" s="24" t="s">
        <v>3946</v>
      </c>
      <c r="H1035" s="24"/>
      <c r="I1035" s="24"/>
      <c r="J1035" s="24"/>
      <c r="K1035" s="24"/>
      <c r="L1035" s="24"/>
      <c r="M1035" s="30" t="s">
        <v>3947</v>
      </c>
      <c r="N1035" s="30"/>
      <c r="O1035" s="30"/>
      <c r="P1035" s="30"/>
      <c r="Q1035" s="30"/>
      <c r="R1035" s="30"/>
      <c r="S1035" s="30"/>
      <c r="T1035" s="30"/>
      <c r="U1035" s="30"/>
      <c r="V1035" s="30"/>
      <c r="W1035" s="24" t="s">
        <v>3948</v>
      </c>
      <c r="X1035" s="24"/>
      <c r="Y1035" s="24"/>
      <c r="Z1035" s="12">
        <v>151.84</v>
      </c>
      <c r="AA1035" s="12">
        <f t="shared" si="76"/>
        <v>106.288</v>
      </c>
      <c r="AB1035" s="7">
        <f t="shared" si="77"/>
        <v>154.11759999999998</v>
      </c>
      <c r="AC1035" s="7">
        <f t="shared" si="78"/>
        <v>138.70583999999999</v>
      </c>
    </row>
    <row r="1036" spans="1:29" s="1" customFormat="1" ht="42" customHeight="1" outlineLevel="4" x14ac:dyDescent="0.2">
      <c r="A1036" s="23">
        <v>3</v>
      </c>
      <c r="B1036" s="23"/>
      <c r="C1036" s="23"/>
      <c r="D1036" s="24" t="s">
        <v>3949</v>
      </c>
      <c r="E1036" s="24"/>
      <c r="F1036" s="24"/>
      <c r="G1036" s="24" t="s">
        <v>3950</v>
      </c>
      <c r="H1036" s="24"/>
      <c r="I1036" s="24"/>
      <c r="J1036" s="24"/>
      <c r="K1036" s="24"/>
      <c r="L1036" s="24"/>
      <c r="M1036" s="30" t="s">
        <v>3951</v>
      </c>
      <c r="N1036" s="30"/>
      <c r="O1036" s="30"/>
      <c r="P1036" s="30"/>
      <c r="Q1036" s="30"/>
      <c r="R1036" s="30"/>
      <c r="S1036" s="30"/>
      <c r="T1036" s="30"/>
      <c r="U1036" s="30"/>
      <c r="V1036" s="30"/>
      <c r="W1036" s="24" t="s">
        <v>3952</v>
      </c>
      <c r="X1036" s="24"/>
      <c r="Y1036" s="24"/>
      <c r="Z1036" s="12">
        <v>75.92</v>
      </c>
      <c r="AA1036" s="12">
        <f t="shared" si="76"/>
        <v>53.143999999999998</v>
      </c>
      <c r="AB1036" s="7">
        <f t="shared" si="77"/>
        <v>77.058799999999991</v>
      </c>
      <c r="AC1036" s="7">
        <f t="shared" si="78"/>
        <v>69.352919999999997</v>
      </c>
    </row>
    <row r="1037" spans="1:29" ht="11.1" customHeight="1" outlineLevel="3" x14ac:dyDescent="0.2">
      <c r="A1037" s="31" t="s">
        <v>3953</v>
      </c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3"/>
      <c r="Z1037" s="13"/>
      <c r="AA1037" s="12">
        <f t="shared" si="76"/>
        <v>0</v>
      </c>
      <c r="AB1037" s="7"/>
      <c r="AC1037" s="7"/>
    </row>
    <row r="1038" spans="1:29" s="1" customFormat="1" ht="42" customHeight="1" outlineLevel="4" x14ac:dyDescent="0.2">
      <c r="A1038" s="23">
        <v>1</v>
      </c>
      <c r="B1038" s="23"/>
      <c r="C1038" s="23"/>
      <c r="D1038" s="24" t="s">
        <v>3954</v>
      </c>
      <c r="E1038" s="24"/>
      <c r="F1038" s="24"/>
      <c r="G1038" s="24" t="s">
        <v>3955</v>
      </c>
      <c r="H1038" s="24"/>
      <c r="I1038" s="24"/>
      <c r="J1038" s="24"/>
      <c r="K1038" s="24"/>
      <c r="L1038" s="24"/>
      <c r="M1038" s="30" t="s">
        <v>3956</v>
      </c>
      <c r="N1038" s="30"/>
      <c r="O1038" s="30"/>
      <c r="P1038" s="30"/>
      <c r="Q1038" s="30"/>
      <c r="R1038" s="30"/>
      <c r="S1038" s="30"/>
      <c r="T1038" s="30"/>
      <c r="U1038" s="30"/>
      <c r="V1038" s="30"/>
      <c r="W1038" s="24" t="s">
        <v>3957</v>
      </c>
      <c r="X1038" s="24"/>
      <c r="Y1038" s="24"/>
      <c r="Z1038" s="12">
        <v>148.72</v>
      </c>
      <c r="AA1038" s="12">
        <f t="shared" si="76"/>
        <v>104.104</v>
      </c>
      <c r="AB1038" s="7">
        <f t="shared" si="77"/>
        <v>150.95079999999999</v>
      </c>
      <c r="AC1038" s="7">
        <f t="shared" si="78"/>
        <v>135.85571999999999</v>
      </c>
    </row>
    <row r="1039" spans="1:29" s="1" customFormat="1" ht="42" customHeight="1" outlineLevel="4" x14ac:dyDescent="0.2">
      <c r="A1039" s="23">
        <v>2</v>
      </c>
      <c r="B1039" s="23"/>
      <c r="C1039" s="23"/>
      <c r="D1039" s="24" t="s">
        <v>3958</v>
      </c>
      <c r="E1039" s="24"/>
      <c r="F1039" s="24"/>
      <c r="G1039" s="24" t="s">
        <v>3959</v>
      </c>
      <c r="H1039" s="24"/>
      <c r="I1039" s="24"/>
      <c r="J1039" s="24"/>
      <c r="K1039" s="24"/>
      <c r="L1039" s="24"/>
      <c r="M1039" s="30" t="s">
        <v>3960</v>
      </c>
      <c r="N1039" s="30"/>
      <c r="O1039" s="30"/>
      <c r="P1039" s="30"/>
      <c r="Q1039" s="30"/>
      <c r="R1039" s="30"/>
      <c r="S1039" s="30"/>
      <c r="T1039" s="30"/>
      <c r="U1039" s="30"/>
      <c r="V1039" s="30"/>
      <c r="W1039" s="24" t="s">
        <v>3961</v>
      </c>
      <c r="X1039" s="24"/>
      <c r="Y1039" s="24"/>
      <c r="Z1039" s="12">
        <v>151.84</v>
      </c>
      <c r="AA1039" s="12">
        <f t="shared" si="76"/>
        <v>106.288</v>
      </c>
      <c r="AB1039" s="7">
        <f t="shared" si="77"/>
        <v>154.11759999999998</v>
      </c>
      <c r="AC1039" s="7">
        <f t="shared" si="78"/>
        <v>138.70583999999999</v>
      </c>
    </row>
    <row r="1040" spans="1:29" s="1" customFormat="1" ht="42" customHeight="1" outlineLevel="4" x14ac:dyDescent="0.2">
      <c r="A1040" s="23">
        <v>3</v>
      </c>
      <c r="B1040" s="23"/>
      <c r="C1040" s="23"/>
      <c r="D1040" s="24" t="s">
        <v>3962</v>
      </c>
      <c r="E1040" s="24"/>
      <c r="F1040" s="24"/>
      <c r="G1040" s="24" t="s">
        <v>3963</v>
      </c>
      <c r="H1040" s="24"/>
      <c r="I1040" s="24"/>
      <c r="J1040" s="24"/>
      <c r="K1040" s="24"/>
      <c r="L1040" s="24"/>
      <c r="M1040" s="30" t="s">
        <v>3964</v>
      </c>
      <c r="N1040" s="30"/>
      <c r="O1040" s="30"/>
      <c r="P1040" s="30"/>
      <c r="Q1040" s="30"/>
      <c r="R1040" s="30"/>
      <c r="S1040" s="30"/>
      <c r="T1040" s="30"/>
      <c r="U1040" s="30"/>
      <c r="V1040" s="30"/>
      <c r="W1040" s="24" t="s">
        <v>3965</v>
      </c>
      <c r="X1040" s="24"/>
      <c r="Y1040" s="24"/>
      <c r="Z1040" s="12">
        <v>75.92</v>
      </c>
      <c r="AA1040" s="12">
        <f t="shared" si="76"/>
        <v>53.143999999999998</v>
      </c>
      <c r="AB1040" s="7">
        <f t="shared" si="77"/>
        <v>77.058799999999991</v>
      </c>
      <c r="AC1040" s="7">
        <f t="shared" si="78"/>
        <v>69.352919999999997</v>
      </c>
    </row>
    <row r="1041" spans="1:29" ht="11.1" customHeight="1" outlineLevel="3" x14ac:dyDescent="0.2">
      <c r="A1041" s="27" t="s">
        <v>3966</v>
      </c>
      <c r="B1041" s="28"/>
      <c r="C1041" s="28"/>
      <c r="D1041" s="28"/>
      <c r="E1041" s="28"/>
      <c r="F1041" s="28"/>
      <c r="G1041" s="28"/>
      <c r="H1041" s="28"/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9"/>
      <c r="Z1041" s="13"/>
      <c r="AA1041" s="12">
        <f t="shared" si="76"/>
        <v>0</v>
      </c>
      <c r="AB1041" s="7"/>
      <c r="AC1041" s="7"/>
    </row>
    <row r="1042" spans="1:29" s="1" customFormat="1" ht="42" customHeight="1" outlineLevel="4" x14ac:dyDescent="0.2">
      <c r="A1042" s="23">
        <v>1</v>
      </c>
      <c r="B1042" s="23"/>
      <c r="C1042" s="23"/>
      <c r="D1042" s="24" t="s">
        <v>3967</v>
      </c>
      <c r="E1042" s="24"/>
      <c r="F1042" s="24"/>
      <c r="G1042" s="24" t="s">
        <v>3968</v>
      </c>
      <c r="H1042" s="24"/>
      <c r="I1042" s="24"/>
      <c r="J1042" s="24"/>
      <c r="K1042" s="24"/>
      <c r="L1042" s="24"/>
      <c r="M1042" s="30" t="s">
        <v>3969</v>
      </c>
      <c r="N1042" s="30"/>
      <c r="O1042" s="30"/>
      <c r="P1042" s="30"/>
      <c r="Q1042" s="30"/>
      <c r="R1042" s="30"/>
      <c r="S1042" s="30"/>
      <c r="T1042" s="30"/>
      <c r="U1042" s="30"/>
      <c r="V1042" s="30"/>
      <c r="W1042" s="24" t="s">
        <v>3970</v>
      </c>
      <c r="X1042" s="24"/>
      <c r="Y1042" s="24"/>
      <c r="Z1042" s="12">
        <v>227.76</v>
      </c>
      <c r="AA1042" s="12">
        <f t="shared" si="76"/>
        <v>159.43200000000002</v>
      </c>
      <c r="AB1042" s="7">
        <f t="shared" si="77"/>
        <v>231.17640000000003</v>
      </c>
      <c r="AC1042" s="7">
        <f t="shared" si="78"/>
        <v>208.05876000000004</v>
      </c>
    </row>
    <row r="1043" spans="1:29" s="1" customFormat="1" ht="42" customHeight="1" outlineLevel="4" x14ac:dyDescent="0.2">
      <c r="A1043" s="23">
        <v>2</v>
      </c>
      <c r="B1043" s="23"/>
      <c r="C1043" s="23"/>
      <c r="D1043" s="24" t="s">
        <v>3971</v>
      </c>
      <c r="E1043" s="24"/>
      <c r="F1043" s="24"/>
      <c r="G1043" s="24" t="s">
        <v>3972</v>
      </c>
      <c r="H1043" s="24"/>
      <c r="I1043" s="24"/>
      <c r="J1043" s="24"/>
      <c r="K1043" s="24"/>
      <c r="L1043" s="24"/>
      <c r="M1043" s="30" t="s">
        <v>3973</v>
      </c>
      <c r="N1043" s="30"/>
      <c r="O1043" s="30"/>
      <c r="P1043" s="30"/>
      <c r="Q1043" s="30"/>
      <c r="R1043" s="30"/>
      <c r="S1043" s="30"/>
      <c r="T1043" s="30"/>
      <c r="U1043" s="30"/>
      <c r="V1043" s="30"/>
      <c r="W1043" s="24" t="s">
        <v>3974</v>
      </c>
      <c r="X1043" s="24"/>
      <c r="Y1043" s="24"/>
      <c r="Z1043" s="12">
        <v>156</v>
      </c>
      <c r="AA1043" s="12">
        <f t="shared" si="76"/>
        <v>109.2</v>
      </c>
      <c r="AB1043" s="7">
        <f t="shared" si="77"/>
        <v>158.34</v>
      </c>
      <c r="AC1043" s="7">
        <f t="shared" si="78"/>
        <v>142.506</v>
      </c>
    </row>
    <row r="1044" spans="1:29" s="1" customFormat="1" ht="42" customHeight="1" outlineLevel="4" x14ac:dyDescent="0.2">
      <c r="A1044" s="23">
        <v>3</v>
      </c>
      <c r="B1044" s="23"/>
      <c r="C1044" s="23"/>
      <c r="D1044" s="24" t="s">
        <v>3975</v>
      </c>
      <c r="E1044" s="24"/>
      <c r="F1044" s="24"/>
      <c r="G1044" s="24" t="s">
        <v>3976</v>
      </c>
      <c r="H1044" s="24"/>
      <c r="I1044" s="24"/>
      <c r="J1044" s="24"/>
      <c r="K1044" s="24"/>
      <c r="L1044" s="24"/>
      <c r="M1044" s="30" t="s">
        <v>3977</v>
      </c>
      <c r="N1044" s="30"/>
      <c r="O1044" s="30"/>
      <c r="P1044" s="30"/>
      <c r="Q1044" s="30"/>
      <c r="R1044" s="30"/>
      <c r="S1044" s="30"/>
      <c r="T1044" s="30"/>
      <c r="U1044" s="30"/>
      <c r="V1044" s="30"/>
      <c r="W1044" s="24" t="s">
        <v>3978</v>
      </c>
      <c r="X1044" s="24"/>
      <c r="Y1044" s="24"/>
      <c r="Z1044" s="12">
        <v>62.93</v>
      </c>
      <c r="AA1044" s="12">
        <v>62.93</v>
      </c>
      <c r="AB1044" s="7">
        <f t="shared" si="77"/>
        <v>91.248499999999993</v>
      </c>
      <c r="AC1044" s="7">
        <f t="shared" si="78"/>
        <v>82.123649999999998</v>
      </c>
    </row>
    <row r="1045" spans="1:29" s="1" customFormat="1" ht="42" customHeight="1" outlineLevel="4" x14ac:dyDescent="0.2">
      <c r="A1045" s="23">
        <v>4</v>
      </c>
      <c r="B1045" s="23"/>
      <c r="C1045" s="23"/>
      <c r="D1045" s="24" t="s">
        <v>3979</v>
      </c>
      <c r="E1045" s="24"/>
      <c r="F1045" s="24"/>
      <c r="G1045" s="24" t="s">
        <v>3980</v>
      </c>
      <c r="H1045" s="24"/>
      <c r="I1045" s="24"/>
      <c r="J1045" s="24"/>
      <c r="K1045" s="24"/>
      <c r="L1045" s="24"/>
      <c r="M1045" s="30" t="s">
        <v>3981</v>
      </c>
      <c r="N1045" s="30"/>
      <c r="O1045" s="30"/>
      <c r="P1045" s="30"/>
      <c r="Q1045" s="30"/>
      <c r="R1045" s="30"/>
      <c r="S1045" s="30"/>
      <c r="T1045" s="30"/>
      <c r="U1045" s="30"/>
      <c r="V1045" s="30"/>
      <c r="W1045" s="24" t="s">
        <v>3982</v>
      </c>
      <c r="X1045" s="24"/>
      <c r="Y1045" s="24"/>
      <c r="Z1045" s="12">
        <v>33.61</v>
      </c>
      <c r="AA1045" s="12">
        <v>33.61</v>
      </c>
      <c r="AB1045" s="7">
        <f t="shared" si="77"/>
        <v>48.734499999999997</v>
      </c>
      <c r="AC1045" s="7">
        <f t="shared" si="78"/>
        <v>43.861049999999999</v>
      </c>
    </row>
    <row r="1046" spans="1:29" ht="11.1" customHeight="1" outlineLevel="2" x14ac:dyDescent="0.2">
      <c r="A1046" s="27" t="s">
        <v>3983</v>
      </c>
      <c r="B1046" s="28"/>
      <c r="C1046" s="28"/>
      <c r="D1046" s="28"/>
      <c r="E1046" s="28"/>
      <c r="F1046" s="28"/>
      <c r="G1046" s="28"/>
      <c r="H1046" s="28"/>
      <c r="I1046" s="28"/>
      <c r="J1046" s="28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Y1046" s="29"/>
      <c r="Z1046" s="13"/>
      <c r="AA1046" s="12">
        <f t="shared" ref="AA1046:AA1083" si="79">Z1046/100*(100-$AB$8)</f>
        <v>0</v>
      </c>
      <c r="AB1046" s="7"/>
      <c r="AC1046" s="7"/>
    </row>
    <row r="1047" spans="1:29" ht="11.1" customHeight="1" outlineLevel="3" x14ac:dyDescent="0.2">
      <c r="A1047" s="27" t="s">
        <v>3984</v>
      </c>
      <c r="B1047" s="28"/>
      <c r="C1047" s="28"/>
      <c r="D1047" s="28"/>
      <c r="E1047" s="28"/>
      <c r="F1047" s="28"/>
      <c r="G1047" s="28"/>
      <c r="H1047" s="28"/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9"/>
      <c r="Z1047" s="13"/>
      <c r="AA1047" s="12">
        <f t="shared" si="79"/>
        <v>0</v>
      </c>
      <c r="AB1047" s="7"/>
      <c r="AC1047" s="7"/>
    </row>
    <row r="1048" spans="1:29" s="1" customFormat="1" ht="42" customHeight="1" outlineLevel="4" x14ac:dyDescent="0.2">
      <c r="A1048" s="23">
        <v>1</v>
      </c>
      <c r="B1048" s="23"/>
      <c r="C1048" s="23"/>
      <c r="D1048" s="24" t="s">
        <v>3985</v>
      </c>
      <c r="E1048" s="24"/>
      <c r="F1048" s="24"/>
      <c r="G1048" s="24" t="s">
        <v>3986</v>
      </c>
      <c r="H1048" s="24"/>
      <c r="I1048" s="24"/>
      <c r="J1048" s="24"/>
      <c r="K1048" s="24"/>
      <c r="L1048" s="24"/>
      <c r="M1048" s="30" t="s">
        <v>3987</v>
      </c>
      <c r="N1048" s="30"/>
      <c r="O1048" s="30"/>
      <c r="P1048" s="30"/>
      <c r="Q1048" s="30"/>
      <c r="R1048" s="30"/>
      <c r="S1048" s="30"/>
      <c r="T1048" s="30"/>
      <c r="U1048" s="30"/>
      <c r="V1048" s="30"/>
      <c r="W1048" s="24" t="s">
        <v>3988</v>
      </c>
      <c r="X1048" s="24"/>
      <c r="Y1048" s="24"/>
      <c r="Z1048" s="12">
        <v>328.64</v>
      </c>
      <c r="AA1048" s="12">
        <f t="shared" si="79"/>
        <v>230.048</v>
      </c>
      <c r="AB1048" s="7">
        <f t="shared" si="77"/>
        <v>333.56959999999998</v>
      </c>
      <c r="AC1048" s="7">
        <f t="shared" si="78"/>
        <v>300.21263999999996</v>
      </c>
    </row>
    <row r="1049" spans="1:29" s="1" customFormat="1" ht="42" customHeight="1" outlineLevel="4" x14ac:dyDescent="0.2">
      <c r="A1049" s="23">
        <v>2</v>
      </c>
      <c r="B1049" s="23"/>
      <c r="C1049" s="23"/>
      <c r="D1049" s="24" t="s">
        <v>3989</v>
      </c>
      <c r="E1049" s="24"/>
      <c r="F1049" s="24"/>
      <c r="G1049" s="24" t="s">
        <v>3990</v>
      </c>
      <c r="H1049" s="24"/>
      <c r="I1049" s="24"/>
      <c r="J1049" s="24"/>
      <c r="K1049" s="24"/>
      <c r="L1049" s="24"/>
      <c r="M1049" s="30" t="s">
        <v>3991</v>
      </c>
      <c r="N1049" s="30"/>
      <c r="O1049" s="30"/>
      <c r="P1049" s="30"/>
      <c r="Q1049" s="30"/>
      <c r="R1049" s="30"/>
      <c r="S1049" s="30"/>
      <c r="T1049" s="30"/>
      <c r="U1049" s="30"/>
      <c r="V1049" s="30"/>
      <c r="W1049" s="24" t="s">
        <v>3992</v>
      </c>
      <c r="X1049" s="24"/>
      <c r="Y1049" s="24"/>
      <c r="Z1049" s="12">
        <v>356.72</v>
      </c>
      <c r="AA1049" s="12">
        <f t="shared" si="79"/>
        <v>249.70400000000001</v>
      </c>
      <c r="AB1049" s="7">
        <f t="shared" si="77"/>
        <v>362.07080000000002</v>
      </c>
      <c r="AC1049" s="7">
        <f t="shared" si="78"/>
        <v>325.86372000000006</v>
      </c>
    </row>
    <row r="1050" spans="1:29" s="1" customFormat="1" ht="42" customHeight="1" outlineLevel="4" x14ac:dyDescent="0.2">
      <c r="A1050" s="23">
        <v>3</v>
      </c>
      <c r="B1050" s="23"/>
      <c r="C1050" s="23"/>
      <c r="D1050" s="24" t="s">
        <v>3993</v>
      </c>
      <c r="E1050" s="24"/>
      <c r="F1050" s="24"/>
      <c r="G1050" s="24" t="s">
        <v>3994</v>
      </c>
      <c r="H1050" s="24"/>
      <c r="I1050" s="24"/>
      <c r="J1050" s="24"/>
      <c r="K1050" s="24"/>
      <c r="L1050" s="24"/>
      <c r="M1050" s="30" t="s">
        <v>3995</v>
      </c>
      <c r="N1050" s="30"/>
      <c r="O1050" s="30"/>
      <c r="P1050" s="30"/>
      <c r="Q1050" s="30"/>
      <c r="R1050" s="30"/>
      <c r="S1050" s="30"/>
      <c r="T1050" s="30"/>
      <c r="U1050" s="30"/>
      <c r="V1050" s="30"/>
      <c r="W1050" s="24" t="s">
        <v>3996</v>
      </c>
      <c r="X1050" s="24"/>
      <c r="Y1050" s="24"/>
      <c r="Z1050" s="12">
        <v>361.92</v>
      </c>
      <c r="AA1050" s="12">
        <f t="shared" si="79"/>
        <v>253.34400000000002</v>
      </c>
      <c r="AB1050" s="7">
        <f t="shared" si="77"/>
        <v>367.34880000000004</v>
      </c>
      <c r="AC1050" s="7">
        <f t="shared" si="78"/>
        <v>330.61392000000006</v>
      </c>
    </row>
    <row r="1051" spans="1:29" s="1" customFormat="1" ht="42" customHeight="1" outlineLevel="4" x14ac:dyDescent="0.2">
      <c r="A1051" s="23">
        <v>4</v>
      </c>
      <c r="B1051" s="23"/>
      <c r="C1051" s="23"/>
      <c r="D1051" s="24" t="s">
        <v>3997</v>
      </c>
      <c r="E1051" s="24"/>
      <c r="F1051" s="24"/>
      <c r="G1051" s="24" t="s">
        <v>3998</v>
      </c>
      <c r="H1051" s="24"/>
      <c r="I1051" s="24"/>
      <c r="J1051" s="24"/>
      <c r="K1051" s="24"/>
      <c r="L1051" s="24"/>
      <c r="M1051" s="30" t="s">
        <v>3999</v>
      </c>
      <c r="N1051" s="30"/>
      <c r="O1051" s="30"/>
      <c r="P1051" s="30"/>
      <c r="Q1051" s="30"/>
      <c r="R1051" s="30"/>
      <c r="S1051" s="30"/>
      <c r="T1051" s="30"/>
      <c r="U1051" s="30"/>
      <c r="V1051" s="30"/>
      <c r="W1051" s="24" t="s">
        <v>4000</v>
      </c>
      <c r="X1051" s="24"/>
      <c r="Y1051" s="24"/>
      <c r="Z1051" s="12">
        <v>392.08</v>
      </c>
      <c r="AA1051" s="12">
        <f t="shared" si="79"/>
        <v>274.45600000000002</v>
      </c>
      <c r="AB1051" s="7">
        <f t="shared" si="77"/>
        <v>397.96120000000002</v>
      </c>
      <c r="AC1051" s="7">
        <f t="shared" si="78"/>
        <v>358.16507999999999</v>
      </c>
    </row>
    <row r="1052" spans="1:29" s="1" customFormat="1" ht="42" customHeight="1" outlineLevel="4" x14ac:dyDescent="0.2">
      <c r="A1052" s="23">
        <v>5</v>
      </c>
      <c r="B1052" s="23"/>
      <c r="C1052" s="23"/>
      <c r="D1052" s="24" t="s">
        <v>4001</v>
      </c>
      <c r="E1052" s="24"/>
      <c r="F1052" s="24"/>
      <c r="G1052" s="24" t="s">
        <v>4002</v>
      </c>
      <c r="H1052" s="24"/>
      <c r="I1052" s="24"/>
      <c r="J1052" s="24"/>
      <c r="K1052" s="24"/>
      <c r="L1052" s="24"/>
      <c r="M1052" s="30" t="s">
        <v>4003</v>
      </c>
      <c r="N1052" s="30"/>
      <c r="O1052" s="30"/>
      <c r="P1052" s="30"/>
      <c r="Q1052" s="30"/>
      <c r="R1052" s="30"/>
      <c r="S1052" s="30"/>
      <c r="T1052" s="30"/>
      <c r="U1052" s="30"/>
      <c r="V1052" s="30"/>
      <c r="W1052" s="24" t="s">
        <v>4004</v>
      </c>
      <c r="X1052" s="24"/>
      <c r="Y1052" s="24"/>
      <c r="Z1052" s="12">
        <v>463.84</v>
      </c>
      <c r="AA1052" s="12">
        <f t="shared" si="79"/>
        <v>324.68799999999999</v>
      </c>
      <c r="AB1052" s="7">
        <f t="shared" si="77"/>
        <v>470.79759999999999</v>
      </c>
      <c r="AC1052" s="7">
        <f t="shared" si="78"/>
        <v>423.71784000000002</v>
      </c>
    </row>
    <row r="1053" spans="1:29" s="1" customFormat="1" ht="42" customHeight="1" outlineLevel="4" x14ac:dyDescent="0.2">
      <c r="A1053" s="23">
        <v>6</v>
      </c>
      <c r="B1053" s="23"/>
      <c r="C1053" s="23"/>
      <c r="D1053" s="24" t="s">
        <v>4005</v>
      </c>
      <c r="E1053" s="24"/>
      <c r="F1053" s="24"/>
      <c r="G1053" s="24" t="s">
        <v>4006</v>
      </c>
      <c r="H1053" s="24"/>
      <c r="I1053" s="24"/>
      <c r="J1053" s="24"/>
      <c r="K1053" s="24"/>
      <c r="L1053" s="24"/>
      <c r="M1053" s="30" t="s">
        <v>4007</v>
      </c>
      <c r="N1053" s="30"/>
      <c r="O1053" s="30"/>
      <c r="P1053" s="30"/>
      <c r="Q1053" s="30"/>
      <c r="R1053" s="30"/>
      <c r="S1053" s="30"/>
      <c r="T1053" s="30"/>
      <c r="U1053" s="30"/>
      <c r="V1053" s="30"/>
      <c r="W1053" s="24" t="s">
        <v>4008</v>
      </c>
      <c r="X1053" s="24"/>
      <c r="Y1053" s="24"/>
      <c r="Z1053" s="12">
        <v>575.12</v>
      </c>
      <c r="AA1053" s="12">
        <f t="shared" si="79"/>
        <v>402.584</v>
      </c>
      <c r="AB1053" s="7">
        <f t="shared" si="77"/>
        <v>583.74680000000001</v>
      </c>
      <c r="AC1053" s="7">
        <f t="shared" si="78"/>
        <v>525.37212</v>
      </c>
    </row>
    <row r="1054" spans="1:29" ht="11.1" customHeight="1" outlineLevel="3" x14ac:dyDescent="0.2">
      <c r="A1054" s="27" t="s">
        <v>4009</v>
      </c>
      <c r="B1054" s="28"/>
      <c r="C1054" s="28"/>
      <c r="D1054" s="28"/>
      <c r="E1054" s="28"/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9"/>
      <c r="Z1054" s="13"/>
      <c r="AA1054" s="12">
        <f t="shared" si="79"/>
        <v>0</v>
      </c>
      <c r="AB1054" s="7"/>
      <c r="AC1054" s="7"/>
    </row>
    <row r="1055" spans="1:29" s="1" customFormat="1" ht="42" customHeight="1" outlineLevel="4" x14ac:dyDescent="0.2">
      <c r="A1055" s="23">
        <v>1</v>
      </c>
      <c r="B1055" s="23"/>
      <c r="C1055" s="23"/>
      <c r="D1055" s="24" t="s">
        <v>4010</v>
      </c>
      <c r="E1055" s="24"/>
      <c r="F1055" s="24"/>
      <c r="G1055" s="24" t="s">
        <v>4011</v>
      </c>
      <c r="H1055" s="24"/>
      <c r="I1055" s="24"/>
      <c r="J1055" s="24"/>
      <c r="K1055" s="24"/>
      <c r="L1055" s="24"/>
      <c r="M1055" s="30" t="s">
        <v>4012</v>
      </c>
      <c r="N1055" s="30"/>
      <c r="O1055" s="30"/>
      <c r="P1055" s="30"/>
      <c r="Q1055" s="30"/>
      <c r="R1055" s="30"/>
      <c r="S1055" s="30"/>
      <c r="T1055" s="30"/>
      <c r="U1055" s="30"/>
      <c r="V1055" s="30"/>
      <c r="W1055" s="24" t="s">
        <v>4013</v>
      </c>
      <c r="X1055" s="24"/>
      <c r="Y1055" s="24"/>
      <c r="Z1055" s="12">
        <v>171.6</v>
      </c>
      <c r="AA1055" s="12">
        <f t="shared" si="79"/>
        <v>120.12</v>
      </c>
      <c r="AB1055" s="7">
        <f t="shared" si="77"/>
        <v>174.17400000000001</v>
      </c>
      <c r="AC1055" s="7">
        <f t="shared" si="78"/>
        <v>156.75659999999999</v>
      </c>
    </row>
    <row r="1056" spans="1:29" s="1" customFormat="1" ht="42" customHeight="1" outlineLevel="4" x14ac:dyDescent="0.2">
      <c r="A1056" s="23">
        <v>2</v>
      </c>
      <c r="B1056" s="23"/>
      <c r="C1056" s="23"/>
      <c r="D1056" s="24" t="s">
        <v>4014</v>
      </c>
      <c r="E1056" s="24"/>
      <c r="F1056" s="24"/>
      <c r="G1056" s="24" t="s">
        <v>4015</v>
      </c>
      <c r="H1056" s="24"/>
      <c r="I1056" s="24"/>
      <c r="J1056" s="24"/>
      <c r="K1056" s="24"/>
      <c r="L1056" s="24"/>
      <c r="M1056" s="30" t="s">
        <v>4016</v>
      </c>
      <c r="N1056" s="30"/>
      <c r="O1056" s="30"/>
      <c r="P1056" s="30"/>
      <c r="Q1056" s="30"/>
      <c r="R1056" s="30"/>
      <c r="S1056" s="30"/>
      <c r="T1056" s="30"/>
      <c r="U1056" s="30"/>
      <c r="V1056" s="30"/>
      <c r="W1056" s="24" t="s">
        <v>4017</v>
      </c>
      <c r="X1056" s="24"/>
      <c r="Y1056" s="24"/>
      <c r="Z1056" s="12">
        <v>192.4</v>
      </c>
      <c r="AA1056" s="12">
        <f t="shared" si="79"/>
        <v>134.68</v>
      </c>
      <c r="AB1056" s="7">
        <f t="shared" si="77"/>
        <v>195.286</v>
      </c>
      <c r="AC1056" s="7">
        <f t="shared" si="78"/>
        <v>175.75740000000002</v>
      </c>
    </row>
    <row r="1057" spans="1:29" s="1" customFormat="1" ht="42" customHeight="1" outlineLevel="4" x14ac:dyDescent="0.2">
      <c r="A1057" s="23">
        <v>3</v>
      </c>
      <c r="B1057" s="23"/>
      <c r="C1057" s="23"/>
      <c r="D1057" s="24" t="s">
        <v>4018</v>
      </c>
      <c r="E1057" s="24"/>
      <c r="F1057" s="24"/>
      <c r="G1057" s="24" t="s">
        <v>4019</v>
      </c>
      <c r="H1057" s="24"/>
      <c r="I1057" s="24"/>
      <c r="J1057" s="24"/>
      <c r="K1057" s="24"/>
      <c r="L1057" s="24"/>
      <c r="M1057" s="30" t="s">
        <v>4020</v>
      </c>
      <c r="N1057" s="30"/>
      <c r="O1057" s="30"/>
      <c r="P1057" s="30"/>
      <c r="Q1057" s="30"/>
      <c r="R1057" s="30"/>
      <c r="S1057" s="30"/>
      <c r="T1057" s="30"/>
      <c r="U1057" s="30"/>
      <c r="V1057" s="30"/>
      <c r="W1057" s="24" t="s">
        <v>4021</v>
      </c>
      <c r="X1057" s="24"/>
      <c r="Y1057" s="24"/>
      <c r="Z1057" s="12">
        <v>208</v>
      </c>
      <c r="AA1057" s="12">
        <f t="shared" si="79"/>
        <v>145.6</v>
      </c>
      <c r="AB1057" s="7">
        <f t="shared" si="77"/>
        <v>211.11999999999998</v>
      </c>
      <c r="AC1057" s="7">
        <f t="shared" si="78"/>
        <v>190.00799999999998</v>
      </c>
    </row>
    <row r="1058" spans="1:29" s="1" customFormat="1" ht="42" customHeight="1" outlineLevel="4" x14ac:dyDescent="0.2">
      <c r="A1058" s="23">
        <v>4</v>
      </c>
      <c r="B1058" s="23"/>
      <c r="C1058" s="23"/>
      <c r="D1058" s="24" t="s">
        <v>4022</v>
      </c>
      <c r="E1058" s="24"/>
      <c r="F1058" s="24"/>
      <c r="G1058" s="24" t="s">
        <v>4023</v>
      </c>
      <c r="H1058" s="24"/>
      <c r="I1058" s="24"/>
      <c r="J1058" s="24"/>
      <c r="K1058" s="24"/>
      <c r="L1058" s="24"/>
      <c r="M1058" s="30" t="s">
        <v>4024</v>
      </c>
      <c r="N1058" s="30"/>
      <c r="O1058" s="30"/>
      <c r="P1058" s="30"/>
      <c r="Q1058" s="30"/>
      <c r="R1058" s="30"/>
      <c r="S1058" s="30"/>
      <c r="T1058" s="30"/>
      <c r="U1058" s="30"/>
      <c r="V1058" s="30"/>
      <c r="W1058" s="24" t="s">
        <v>4025</v>
      </c>
      <c r="X1058" s="24"/>
      <c r="Y1058" s="24"/>
      <c r="Z1058" s="12">
        <v>245.44</v>
      </c>
      <c r="AA1058" s="12">
        <f t="shared" si="79"/>
        <v>171.80800000000002</v>
      </c>
      <c r="AB1058" s="7">
        <f t="shared" si="77"/>
        <v>249.12160000000003</v>
      </c>
      <c r="AC1058" s="7">
        <f t="shared" si="78"/>
        <v>224.20944000000003</v>
      </c>
    </row>
    <row r="1059" spans="1:29" s="1" customFormat="1" ht="42" customHeight="1" outlineLevel="4" x14ac:dyDescent="0.2">
      <c r="A1059" s="23">
        <v>5</v>
      </c>
      <c r="B1059" s="23"/>
      <c r="C1059" s="23"/>
      <c r="D1059" s="24" t="s">
        <v>4026</v>
      </c>
      <c r="E1059" s="24"/>
      <c r="F1059" s="24"/>
      <c r="G1059" s="24" t="s">
        <v>4027</v>
      </c>
      <c r="H1059" s="24"/>
      <c r="I1059" s="24"/>
      <c r="J1059" s="24"/>
      <c r="K1059" s="24"/>
      <c r="L1059" s="24"/>
      <c r="M1059" s="30" t="s">
        <v>4028</v>
      </c>
      <c r="N1059" s="30"/>
      <c r="O1059" s="30"/>
      <c r="P1059" s="30"/>
      <c r="Q1059" s="30"/>
      <c r="R1059" s="30"/>
      <c r="S1059" s="30"/>
      <c r="T1059" s="30"/>
      <c r="U1059" s="30"/>
      <c r="V1059" s="30"/>
      <c r="W1059" s="24" t="s">
        <v>4029</v>
      </c>
      <c r="X1059" s="24"/>
      <c r="Y1059" s="24"/>
      <c r="Z1059" s="12">
        <v>277.68</v>
      </c>
      <c r="AA1059" s="12">
        <f t="shared" si="79"/>
        <v>194.376</v>
      </c>
      <c r="AB1059" s="7">
        <f t="shared" si="77"/>
        <v>281.84519999999998</v>
      </c>
      <c r="AC1059" s="7">
        <f t="shared" si="78"/>
        <v>253.66067999999999</v>
      </c>
    </row>
    <row r="1060" spans="1:29" s="1" customFormat="1" ht="42" customHeight="1" outlineLevel="4" x14ac:dyDescent="0.2">
      <c r="A1060" s="23">
        <v>6</v>
      </c>
      <c r="B1060" s="23"/>
      <c r="C1060" s="23"/>
      <c r="D1060" s="24" t="s">
        <v>4030</v>
      </c>
      <c r="E1060" s="24"/>
      <c r="F1060" s="24"/>
      <c r="G1060" s="24" t="s">
        <v>4031</v>
      </c>
      <c r="H1060" s="24"/>
      <c r="I1060" s="24"/>
      <c r="J1060" s="24"/>
      <c r="K1060" s="24"/>
      <c r="L1060" s="24"/>
      <c r="M1060" s="30" t="s">
        <v>4032</v>
      </c>
      <c r="N1060" s="30"/>
      <c r="O1060" s="30"/>
      <c r="P1060" s="30"/>
      <c r="Q1060" s="30"/>
      <c r="R1060" s="30"/>
      <c r="S1060" s="30"/>
      <c r="T1060" s="30"/>
      <c r="U1060" s="30"/>
      <c r="V1060" s="30"/>
      <c r="W1060" s="24" t="s">
        <v>4033</v>
      </c>
      <c r="X1060" s="24"/>
      <c r="Y1060" s="24"/>
      <c r="Z1060" s="12">
        <v>301.60000000000002</v>
      </c>
      <c r="AA1060" s="12">
        <f t="shared" si="79"/>
        <v>211.12</v>
      </c>
      <c r="AB1060" s="7">
        <f t="shared" si="77"/>
        <v>306.12400000000002</v>
      </c>
      <c r="AC1060" s="7">
        <f t="shared" si="78"/>
        <v>275.51160000000004</v>
      </c>
    </row>
    <row r="1061" spans="1:29" s="1" customFormat="1" ht="42" customHeight="1" outlineLevel="4" x14ac:dyDescent="0.2">
      <c r="A1061" s="23">
        <v>7</v>
      </c>
      <c r="B1061" s="23"/>
      <c r="C1061" s="23"/>
      <c r="D1061" s="24" t="s">
        <v>4034</v>
      </c>
      <c r="E1061" s="24"/>
      <c r="F1061" s="24"/>
      <c r="G1061" s="24" t="s">
        <v>4035</v>
      </c>
      <c r="H1061" s="24"/>
      <c r="I1061" s="24"/>
      <c r="J1061" s="24"/>
      <c r="K1061" s="24"/>
      <c r="L1061" s="24"/>
      <c r="M1061" s="30" t="s">
        <v>4036</v>
      </c>
      <c r="N1061" s="30"/>
      <c r="O1061" s="30"/>
      <c r="P1061" s="30"/>
      <c r="Q1061" s="30"/>
      <c r="R1061" s="30"/>
      <c r="S1061" s="30"/>
      <c r="T1061" s="30"/>
      <c r="U1061" s="30"/>
      <c r="V1061" s="30"/>
      <c r="W1061" s="24" t="s">
        <v>4037</v>
      </c>
      <c r="X1061" s="24"/>
      <c r="Y1061" s="24"/>
      <c r="Z1061" s="12">
        <v>405.6</v>
      </c>
      <c r="AA1061" s="12">
        <f t="shared" si="79"/>
        <v>283.92</v>
      </c>
      <c r="AB1061" s="7">
        <f t="shared" si="77"/>
        <v>411.68400000000003</v>
      </c>
      <c r="AC1061" s="7">
        <f t="shared" si="78"/>
        <v>370.51560000000006</v>
      </c>
    </row>
    <row r="1062" spans="1:29" ht="11.1" customHeight="1" outlineLevel="3" x14ac:dyDescent="0.2">
      <c r="A1062" s="27" t="s">
        <v>4038</v>
      </c>
      <c r="B1062" s="28"/>
      <c r="C1062" s="28"/>
      <c r="D1062" s="28"/>
      <c r="E1062" s="28"/>
      <c r="F1062" s="28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9"/>
      <c r="Z1062" s="13"/>
      <c r="AA1062" s="12">
        <f t="shared" si="79"/>
        <v>0</v>
      </c>
      <c r="AB1062" s="7"/>
      <c r="AC1062" s="7"/>
    </row>
    <row r="1063" spans="1:29" s="1" customFormat="1" ht="42" customHeight="1" outlineLevel="4" x14ac:dyDescent="0.2">
      <c r="A1063" s="23">
        <v>1</v>
      </c>
      <c r="B1063" s="23"/>
      <c r="C1063" s="23"/>
      <c r="D1063" s="24" t="s">
        <v>4039</v>
      </c>
      <c r="E1063" s="24"/>
      <c r="F1063" s="24"/>
      <c r="G1063" s="24" t="s">
        <v>4040</v>
      </c>
      <c r="H1063" s="24"/>
      <c r="I1063" s="24"/>
      <c r="J1063" s="24"/>
      <c r="K1063" s="24"/>
      <c r="L1063" s="24"/>
      <c r="M1063" s="30" t="s">
        <v>4041</v>
      </c>
      <c r="N1063" s="30"/>
      <c r="O1063" s="30"/>
      <c r="P1063" s="30"/>
      <c r="Q1063" s="30"/>
      <c r="R1063" s="30"/>
      <c r="S1063" s="30"/>
      <c r="T1063" s="30"/>
      <c r="U1063" s="30"/>
      <c r="V1063" s="30"/>
      <c r="W1063" s="24" t="s">
        <v>4042</v>
      </c>
      <c r="X1063" s="24"/>
      <c r="Y1063" s="24"/>
      <c r="Z1063" s="12">
        <v>125.84</v>
      </c>
      <c r="AA1063" s="12">
        <f t="shared" si="79"/>
        <v>88.087999999999994</v>
      </c>
      <c r="AB1063" s="7">
        <f t="shared" si="77"/>
        <v>127.72759999999998</v>
      </c>
      <c r="AC1063" s="7">
        <f t="shared" si="78"/>
        <v>114.95483999999999</v>
      </c>
    </row>
    <row r="1064" spans="1:29" s="1" customFormat="1" ht="42" customHeight="1" outlineLevel="4" x14ac:dyDescent="0.2">
      <c r="A1064" s="23">
        <v>2</v>
      </c>
      <c r="B1064" s="23"/>
      <c r="C1064" s="23"/>
      <c r="D1064" s="24" t="s">
        <v>4043</v>
      </c>
      <c r="E1064" s="24"/>
      <c r="F1064" s="24"/>
      <c r="G1064" s="24" t="s">
        <v>4044</v>
      </c>
      <c r="H1064" s="24"/>
      <c r="I1064" s="24"/>
      <c r="J1064" s="24"/>
      <c r="K1064" s="24"/>
      <c r="L1064" s="24"/>
      <c r="M1064" s="30" t="s">
        <v>4045</v>
      </c>
      <c r="N1064" s="30"/>
      <c r="O1064" s="30"/>
      <c r="P1064" s="30"/>
      <c r="Q1064" s="30"/>
      <c r="R1064" s="30"/>
      <c r="S1064" s="30"/>
      <c r="T1064" s="30"/>
      <c r="U1064" s="30"/>
      <c r="V1064" s="30"/>
      <c r="W1064" s="24" t="s">
        <v>4046</v>
      </c>
      <c r="X1064" s="24"/>
      <c r="Y1064" s="24"/>
      <c r="Z1064" s="12">
        <v>140.4</v>
      </c>
      <c r="AA1064" s="12">
        <f t="shared" si="79"/>
        <v>98.280000000000015</v>
      </c>
      <c r="AB1064" s="7">
        <f t="shared" si="77"/>
        <v>142.50600000000003</v>
      </c>
      <c r="AC1064" s="7">
        <f t="shared" si="78"/>
        <v>128.25540000000004</v>
      </c>
    </row>
    <row r="1065" spans="1:29" s="1" customFormat="1" ht="42" customHeight="1" outlineLevel="4" x14ac:dyDescent="0.2">
      <c r="A1065" s="23">
        <v>3</v>
      </c>
      <c r="B1065" s="23"/>
      <c r="C1065" s="23"/>
      <c r="D1065" s="24" t="s">
        <v>4047</v>
      </c>
      <c r="E1065" s="24"/>
      <c r="F1065" s="24"/>
      <c r="G1065" s="24" t="s">
        <v>4048</v>
      </c>
      <c r="H1065" s="24"/>
      <c r="I1065" s="24"/>
      <c r="J1065" s="24"/>
      <c r="K1065" s="24"/>
      <c r="L1065" s="24"/>
      <c r="M1065" s="30" t="s">
        <v>4049</v>
      </c>
      <c r="N1065" s="30"/>
      <c r="O1065" s="30"/>
      <c r="P1065" s="30"/>
      <c r="Q1065" s="30"/>
      <c r="R1065" s="30"/>
      <c r="S1065" s="30"/>
      <c r="T1065" s="30"/>
      <c r="U1065" s="30"/>
      <c r="V1065" s="30"/>
      <c r="W1065" s="24" t="s">
        <v>4050</v>
      </c>
      <c r="X1065" s="24"/>
      <c r="Y1065" s="24"/>
      <c r="Z1065" s="12">
        <v>157.04</v>
      </c>
      <c r="AA1065" s="12">
        <f t="shared" si="79"/>
        <v>109.928</v>
      </c>
      <c r="AB1065" s="7">
        <f t="shared" si="77"/>
        <v>159.3956</v>
      </c>
      <c r="AC1065" s="7">
        <f t="shared" si="78"/>
        <v>143.45604</v>
      </c>
    </row>
    <row r="1066" spans="1:29" s="1" customFormat="1" ht="42" customHeight="1" outlineLevel="4" x14ac:dyDescent="0.2">
      <c r="A1066" s="23">
        <v>4</v>
      </c>
      <c r="B1066" s="23"/>
      <c r="C1066" s="23"/>
      <c r="D1066" s="24" t="s">
        <v>4051</v>
      </c>
      <c r="E1066" s="24"/>
      <c r="F1066" s="24"/>
      <c r="G1066" s="24" t="s">
        <v>4052</v>
      </c>
      <c r="H1066" s="24"/>
      <c r="I1066" s="24"/>
      <c r="J1066" s="24"/>
      <c r="K1066" s="24"/>
      <c r="L1066" s="24"/>
      <c r="M1066" s="30" t="s">
        <v>4053</v>
      </c>
      <c r="N1066" s="30"/>
      <c r="O1066" s="30"/>
      <c r="P1066" s="30"/>
      <c r="Q1066" s="30"/>
      <c r="R1066" s="30"/>
      <c r="S1066" s="30"/>
      <c r="T1066" s="30"/>
      <c r="U1066" s="30"/>
      <c r="V1066" s="30"/>
      <c r="W1066" s="24" t="s">
        <v>4054</v>
      </c>
      <c r="X1066" s="24"/>
      <c r="Y1066" s="24"/>
      <c r="Z1066" s="12">
        <v>186.16</v>
      </c>
      <c r="AA1066" s="12">
        <f t="shared" si="79"/>
        <v>130.31199999999998</v>
      </c>
      <c r="AB1066" s="7">
        <f t="shared" si="77"/>
        <v>188.95239999999998</v>
      </c>
      <c r="AC1066" s="7">
        <f t="shared" si="78"/>
        <v>170.05715999999995</v>
      </c>
    </row>
    <row r="1067" spans="1:29" s="1" customFormat="1" ht="42" customHeight="1" outlineLevel="4" x14ac:dyDescent="0.2">
      <c r="A1067" s="23">
        <v>5</v>
      </c>
      <c r="B1067" s="23"/>
      <c r="C1067" s="23"/>
      <c r="D1067" s="24" t="s">
        <v>4055</v>
      </c>
      <c r="E1067" s="24"/>
      <c r="F1067" s="24"/>
      <c r="G1067" s="24" t="s">
        <v>4056</v>
      </c>
      <c r="H1067" s="24"/>
      <c r="I1067" s="24"/>
      <c r="J1067" s="24"/>
      <c r="K1067" s="24"/>
      <c r="L1067" s="24"/>
      <c r="M1067" s="30" t="s">
        <v>4057</v>
      </c>
      <c r="N1067" s="30"/>
      <c r="O1067" s="30"/>
      <c r="P1067" s="30"/>
      <c r="Q1067" s="30"/>
      <c r="R1067" s="30"/>
      <c r="S1067" s="30"/>
      <c r="T1067" s="30"/>
      <c r="U1067" s="30"/>
      <c r="V1067" s="30"/>
      <c r="W1067" s="24" t="s">
        <v>4058</v>
      </c>
      <c r="X1067" s="24"/>
      <c r="Y1067" s="24"/>
      <c r="Z1067" s="12">
        <v>203.84</v>
      </c>
      <c r="AA1067" s="12">
        <f t="shared" si="79"/>
        <v>142.68800000000002</v>
      </c>
      <c r="AB1067" s="7">
        <f t="shared" si="77"/>
        <v>206.89760000000001</v>
      </c>
      <c r="AC1067" s="7">
        <f t="shared" si="78"/>
        <v>186.20784</v>
      </c>
    </row>
    <row r="1068" spans="1:29" s="1" customFormat="1" ht="42" customHeight="1" outlineLevel="4" x14ac:dyDescent="0.2">
      <c r="A1068" s="23">
        <v>6</v>
      </c>
      <c r="B1068" s="23"/>
      <c r="C1068" s="23"/>
      <c r="D1068" s="24" t="s">
        <v>4059</v>
      </c>
      <c r="E1068" s="24"/>
      <c r="F1068" s="24"/>
      <c r="G1068" s="24" t="s">
        <v>4060</v>
      </c>
      <c r="H1068" s="24"/>
      <c r="I1068" s="24"/>
      <c r="J1068" s="24"/>
      <c r="K1068" s="24"/>
      <c r="L1068" s="24"/>
      <c r="M1068" s="30" t="s">
        <v>4061</v>
      </c>
      <c r="N1068" s="30"/>
      <c r="O1068" s="30"/>
      <c r="P1068" s="30"/>
      <c r="Q1068" s="30"/>
      <c r="R1068" s="30"/>
      <c r="S1068" s="30"/>
      <c r="T1068" s="30"/>
      <c r="U1068" s="30"/>
      <c r="V1068" s="30"/>
      <c r="W1068" s="24" t="s">
        <v>4062</v>
      </c>
      <c r="X1068" s="24"/>
      <c r="Y1068" s="24"/>
      <c r="Z1068" s="12">
        <v>221.52</v>
      </c>
      <c r="AA1068" s="12">
        <f t="shared" si="79"/>
        <v>155.06400000000002</v>
      </c>
      <c r="AB1068" s="7">
        <f t="shared" si="77"/>
        <v>224.84280000000001</v>
      </c>
      <c r="AC1068" s="7">
        <f t="shared" si="78"/>
        <v>202.35852000000003</v>
      </c>
    </row>
    <row r="1069" spans="1:29" s="1" customFormat="1" ht="42" customHeight="1" outlineLevel="4" x14ac:dyDescent="0.2">
      <c r="A1069" s="23">
        <v>7</v>
      </c>
      <c r="B1069" s="23"/>
      <c r="C1069" s="23"/>
      <c r="D1069" s="24" t="s">
        <v>4063</v>
      </c>
      <c r="E1069" s="24"/>
      <c r="F1069" s="24"/>
      <c r="G1069" s="24" t="s">
        <v>4064</v>
      </c>
      <c r="H1069" s="24"/>
      <c r="I1069" s="24"/>
      <c r="J1069" s="24"/>
      <c r="K1069" s="24"/>
      <c r="L1069" s="24"/>
      <c r="M1069" s="30" t="s">
        <v>4065</v>
      </c>
      <c r="N1069" s="30"/>
      <c r="O1069" s="30"/>
      <c r="P1069" s="30"/>
      <c r="Q1069" s="30"/>
      <c r="R1069" s="30"/>
      <c r="S1069" s="30"/>
      <c r="T1069" s="30"/>
      <c r="U1069" s="30"/>
      <c r="V1069" s="30"/>
      <c r="W1069" s="24" t="s">
        <v>4066</v>
      </c>
      <c r="X1069" s="24"/>
      <c r="Y1069" s="24"/>
      <c r="Z1069" s="12">
        <v>232.96</v>
      </c>
      <c r="AA1069" s="12">
        <f t="shared" si="79"/>
        <v>163.072</v>
      </c>
      <c r="AB1069" s="7">
        <f t="shared" si="77"/>
        <v>236.45439999999999</v>
      </c>
      <c r="AC1069" s="7">
        <f t="shared" si="78"/>
        <v>212.80896000000001</v>
      </c>
    </row>
    <row r="1070" spans="1:29" s="1" customFormat="1" ht="42" customHeight="1" outlineLevel="4" x14ac:dyDescent="0.2">
      <c r="A1070" s="23">
        <v>8</v>
      </c>
      <c r="B1070" s="23"/>
      <c r="C1070" s="23"/>
      <c r="D1070" s="24" t="s">
        <v>4067</v>
      </c>
      <c r="E1070" s="24"/>
      <c r="F1070" s="24"/>
      <c r="G1070" s="24" t="s">
        <v>4068</v>
      </c>
      <c r="H1070" s="24"/>
      <c r="I1070" s="24"/>
      <c r="J1070" s="24"/>
      <c r="K1070" s="24"/>
      <c r="L1070" s="24"/>
      <c r="M1070" s="30" t="s">
        <v>4069</v>
      </c>
      <c r="N1070" s="30"/>
      <c r="O1070" s="30"/>
      <c r="P1070" s="30"/>
      <c r="Q1070" s="30"/>
      <c r="R1070" s="30"/>
      <c r="S1070" s="30"/>
      <c r="T1070" s="30"/>
      <c r="U1070" s="30"/>
      <c r="V1070" s="30"/>
      <c r="W1070" s="24" t="s">
        <v>4070</v>
      </c>
      <c r="X1070" s="24"/>
      <c r="Y1070" s="24"/>
      <c r="Z1070" s="12">
        <v>254.8</v>
      </c>
      <c r="AA1070" s="12">
        <f t="shared" si="79"/>
        <v>178.36</v>
      </c>
      <c r="AB1070" s="7">
        <f t="shared" si="77"/>
        <v>258.62200000000001</v>
      </c>
      <c r="AC1070" s="7">
        <f t="shared" si="78"/>
        <v>232.75979999999998</v>
      </c>
    </row>
    <row r="1071" spans="1:29" ht="11.1" customHeight="1" outlineLevel="3" x14ac:dyDescent="0.2">
      <c r="A1071" s="27" t="s">
        <v>4071</v>
      </c>
      <c r="B1071" s="28"/>
      <c r="C1071" s="28"/>
      <c r="D1071" s="28"/>
      <c r="E1071" s="28"/>
      <c r="F1071" s="28"/>
      <c r="G1071" s="28"/>
      <c r="H1071" s="28"/>
      <c r="I1071" s="28"/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9"/>
      <c r="Z1071" s="13"/>
      <c r="AA1071" s="12">
        <f t="shared" si="79"/>
        <v>0</v>
      </c>
      <c r="AB1071" s="7"/>
      <c r="AC1071" s="7"/>
    </row>
    <row r="1072" spans="1:29" s="1" customFormat="1" ht="42" customHeight="1" outlineLevel="4" x14ac:dyDescent="0.2">
      <c r="A1072" s="23">
        <v>1</v>
      </c>
      <c r="B1072" s="23"/>
      <c r="C1072" s="23"/>
      <c r="D1072" s="24" t="s">
        <v>4072</v>
      </c>
      <c r="E1072" s="24"/>
      <c r="F1072" s="24"/>
      <c r="G1072" s="24" t="s">
        <v>4073</v>
      </c>
      <c r="H1072" s="24"/>
      <c r="I1072" s="24"/>
      <c r="J1072" s="24"/>
      <c r="K1072" s="24"/>
      <c r="L1072" s="24"/>
      <c r="M1072" s="30" t="s">
        <v>4074</v>
      </c>
      <c r="N1072" s="30"/>
      <c r="O1072" s="30"/>
      <c r="P1072" s="30"/>
      <c r="Q1072" s="30"/>
      <c r="R1072" s="30"/>
      <c r="S1072" s="30"/>
      <c r="T1072" s="30"/>
      <c r="U1072" s="30"/>
      <c r="V1072" s="30"/>
      <c r="W1072" s="24" t="s">
        <v>4075</v>
      </c>
      <c r="X1072" s="24"/>
      <c r="Y1072" s="24"/>
      <c r="Z1072" s="12">
        <v>125.84</v>
      </c>
      <c r="AA1072" s="12">
        <f t="shared" si="79"/>
        <v>88.087999999999994</v>
      </c>
      <c r="AB1072" s="7">
        <f t="shared" si="77"/>
        <v>127.72759999999998</v>
      </c>
      <c r="AC1072" s="7">
        <f t="shared" si="78"/>
        <v>114.95483999999999</v>
      </c>
    </row>
    <row r="1073" spans="1:29" s="1" customFormat="1" ht="42" customHeight="1" outlineLevel="4" x14ac:dyDescent="0.2">
      <c r="A1073" s="23">
        <v>2</v>
      </c>
      <c r="B1073" s="23"/>
      <c r="C1073" s="23"/>
      <c r="D1073" s="24" t="s">
        <v>4076</v>
      </c>
      <c r="E1073" s="24"/>
      <c r="F1073" s="24"/>
      <c r="G1073" s="24" t="s">
        <v>4077</v>
      </c>
      <c r="H1073" s="24"/>
      <c r="I1073" s="24"/>
      <c r="J1073" s="24"/>
      <c r="K1073" s="24"/>
      <c r="L1073" s="24"/>
      <c r="M1073" s="30" t="s">
        <v>4078</v>
      </c>
      <c r="N1073" s="30"/>
      <c r="O1073" s="30"/>
      <c r="P1073" s="30"/>
      <c r="Q1073" s="30"/>
      <c r="R1073" s="30"/>
      <c r="S1073" s="30"/>
      <c r="T1073" s="30"/>
      <c r="U1073" s="30"/>
      <c r="V1073" s="30"/>
      <c r="W1073" s="24" t="s">
        <v>4079</v>
      </c>
      <c r="X1073" s="24"/>
      <c r="Y1073" s="24"/>
      <c r="Z1073" s="12">
        <v>140.4</v>
      </c>
      <c r="AA1073" s="12">
        <f t="shared" si="79"/>
        <v>98.280000000000015</v>
      </c>
      <c r="AB1073" s="7">
        <f t="shared" si="77"/>
        <v>142.50600000000003</v>
      </c>
      <c r="AC1073" s="7">
        <f t="shared" si="78"/>
        <v>128.25540000000004</v>
      </c>
    </row>
    <row r="1074" spans="1:29" s="1" customFormat="1" ht="42" customHeight="1" outlineLevel="4" x14ac:dyDescent="0.2">
      <c r="A1074" s="23">
        <v>3</v>
      </c>
      <c r="B1074" s="23"/>
      <c r="C1074" s="23"/>
      <c r="D1074" s="24" t="s">
        <v>4080</v>
      </c>
      <c r="E1074" s="24"/>
      <c r="F1074" s="24"/>
      <c r="G1074" s="24" t="s">
        <v>4081</v>
      </c>
      <c r="H1074" s="24"/>
      <c r="I1074" s="24"/>
      <c r="J1074" s="24"/>
      <c r="K1074" s="24"/>
      <c r="L1074" s="24"/>
      <c r="M1074" s="30" t="s">
        <v>4082</v>
      </c>
      <c r="N1074" s="30"/>
      <c r="O1074" s="30"/>
      <c r="P1074" s="30"/>
      <c r="Q1074" s="30"/>
      <c r="R1074" s="30"/>
      <c r="S1074" s="30"/>
      <c r="T1074" s="30"/>
      <c r="U1074" s="30"/>
      <c r="V1074" s="30"/>
      <c r="W1074" s="24" t="s">
        <v>4083</v>
      </c>
      <c r="X1074" s="24"/>
      <c r="Y1074" s="24"/>
      <c r="Z1074" s="12">
        <v>157.04</v>
      </c>
      <c r="AA1074" s="12">
        <f t="shared" si="79"/>
        <v>109.928</v>
      </c>
      <c r="AB1074" s="7">
        <f t="shared" si="77"/>
        <v>159.3956</v>
      </c>
      <c r="AC1074" s="7">
        <f t="shared" si="78"/>
        <v>143.45604</v>
      </c>
    </row>
    <row r="1075" spans="1:29" s="1" customFormat="1" ht="42" customHeight="1" outlineLevel="4" x14ac:dyDescent="0.2">
      <c r="A1075" s="23">
        <v>4</v>
      </c>
      <c r="B1075" s="23"/>
      <c r="C1075" s="23"/>
      <c r="D1075" s="24" t="s">
        <v>4084</v>
      </c>
      <c r="E1075" s="24"/>
      <c r="F1075" s="24"/>
      <c r="G1075" s="24" t="s">
        <v>4085</v>
      </c>
      <c r="H1075" s="24"/>
      <c r="I1075" s="24"/>
      <c r="J1075" s="24"/>
      <c r="K1075" s="24"/>
      <c r="L1075" s="24"/>
      <c r="M1075" s="30" t="s">
        <v>4086</v>
      </c>
      <c r="N1075" s="30"/>
      <c r="O1075" s="30"/>
      <c r="P1075" s="30"/>
      <c r="Q1075" s="30"/>
      <c r="R1075" s="30"/>
      <c r="S1075" s="30"/>
      <c r="T1075" s="30"/>
      <c r="U1075" s="30"/>
      <c r="V1075" s="30"/>
      <c r="W1075" s="24" t="s">
        <v>4087</v>
      </c>
      <c r="X1075" s="24"/>
      <c r="Y1075" s="24"/>
      <c r="Z1075" s="12">
        <v>186.16</v>
      </c>
      <c r="AA1075" s="12">
        <f t="shared" si="79"/>
        <v>130.31199999999998</v>
      </c>
      <c r="AB1075" s="7">
        <f t="shared" si="77"/>
        <v>188.95239999999998</v>
      </c>
      <c r="AC1075" s="7">
        <f t="shared" si="78"/>
        <v>170.05715999999995</v>
      </c>
    </row>
    <row r="1076" spans="1:29" s="1" customFormat="1" ht="42" customHeight="1" outlineLevel="4" x14ac:dyDescent="0.2">
      <c r="A1076" s="23">
        <v>5</v>
      </c>
      <c r="B1076" s="23"/>
      <c r="C1076" s="23"/>
      <c r="D1076" s="24" t="s">
        <v>4088</v>
      </c>
      <c r="E1076" s="24"/>
      <c r="F1076" s="24"/>
      <c r="G1076" s="24" t="s">
        <v>4089</v>
      </c>
      <c r="H1076" s="24"/>
      <c r="I1076" s="24"/>
      <c r="J1076" s="24"/>
      <c r="K1076" s="24"/>
      <c r="L1076" s="24"/>
      <c r="M1076" s="30" t="s">
        <v>4090</v>
      </c>
      <c r="N1076" s="30"/>
      <c r="O1076" s="30"/>
      <c r="P1076" s="30"/>
      <c r="Q1076" s="30"/>
      <c r="R1076" s="30"/>
      <c r="S1076" s="30"/>
      <c r="T1076" s="30"/>
      <c r="U1076" s="30"/>
      <c r="V1076" s="30"/>
      <c r="W1076" s="24" t="s">
        <v>4091</v>
      </c>
      <c r="X1076" s="24"/>
      <c r="Y1076" s="24"/>
      <c r="Z1076" s="12">
        <v>203.84</v>
      </c>
      <c r="AA1076" s="12">
        <f t="shared" si="79"/>
        <v>142.68800000000002</v>
      </c>
      <c r="AB1076" s="7">
        <f t="shared" si="77"/>
        <v>206.89760000000001</v>
      </c>
      <c r="AC1076" s="7">
        <f t="shared" si="78"/>
        <v>186.20784</v>
      </c>
    </row>
    <row r="1077" spans="1:29" s="1" customFormat="1" ht="42" customHeight="1" outlineLevel="4" x14ac:dyDescent="0.2">
      <c r="A1077" s="23">
        <v>6</v>
      </c>
      <c r="B1077" s="23"/>
      <c r="C1077" s="23"/>
      <c r="D1077" s="24" t="s">
        <v>4092</v>
      </c>
      <c r="E1077" s="24"/>
      <c r="F1077" s="24"/>
      <c r="G1077" s="24" t="s">
        <v>4093</v>
      </c>
      <c r="H1077" s="24"/>
      <c r="I1077" s="24"/>
      <c r="J1077" s="24"/>
      <c r="K1077" s="24"/>
      <c r="L1077" s="24"/>
      <c r="M1077" s="30" t="s">
        <v>4094</v>
      </c>
      <c r="N1077" s="30"/>
      <c r="O1077" s="30"/>
      <c r="P1077" s="30"/>
      <c r="Q1077" s="30"/>
      <c r="R1077" s="30"/>
      <c r="S1077" s="30"/>
      <c r="T1077" s="30"/>
      <c r="U1077" s="30"/>
      <c r="V1077" s="30"/>
      <c r="W1077" s="24" t="s">
        <v>4095</v>
      </c>
      <c r="X1077" s="24"/>
      <c r="Y1077" s="24"/>
      <c r="Z1077" s="12">
        <v>221.52</v>
      </c>
      <c r="AA1077" s="12">
        <f t="shared" si="79"/>
        <v>155.06400000000002</v>
      </c>
      <c r="AB1077" s="7">
        <f t="shared" si="77"/>
        <v>224.84280000000001</v>
      </c>
      <c r="AC1077" s="7">
        <f t="shared" si="78"/>
        <v>202.35852000000003</v>
      </c>
    </row>
    <row r="1078" spans="1:29" s="1" customFormat="1" ht="42" customHeight="1" outlineLevel="4" x14ac:dyDescent="0.2">
      <c r="A1078" s="23">
        <v>7</v>
      </c>
      <c r="B1078" s="23"/>
      <c r="C1078" s="23"/>
      <c r="D1078" s="24" t="s">
        <v>4096</v>
      </c>
      <c r="E1078" s="24"/>
      <c r="F1078" s="24"/>
      <c r="G1078" s="24" t="s">
        <v>4097</v>
      </c>
      <c r="H1078" s="24"/>
      <c r="I1078" s="24"/>
      <c r="J1078" s="24"/>
      <c r="K1078" s="24"/>
      <c r="L1078" s="24"/>
      <c r="M1078" s="30" t="s">
        <v>4098</v>
      </c>
      <c r="N1078" s="30"/>
      <c r="O1078" s="30"/>
      <c r="P1078" s="30"/>
      <c r="Q1078" s="30"/>
      <c r="R1078" s="30"/>
      <c r="S1078" s="30"/>
      <c r="T1078" s="30"/>
      <c r="U1078" s="30"/>
      <c r="V1078" s="30"/>
      <c r="W1078" s="24" t="s">
        <v>4099</v>
      </c>
      <c r="X1078" s="24"/>
      <c r="Y1078" s="24"/>
      <c r="Z1078" s="12">
        <v>232.96</v>
      </c>
      <c r="AA1078" s="12">
        <f t="shared" si="79"/>
        <v>163.072</v>
      </c>
      <c r="AB1078" s="7">
        <f t="shared" si="77"/>
        <v>236.45439999999999</v>
      </c>
      <c r="AC1078" s="7">
        <f t="shared" si="78"/>
        <v>212.80896000000001</v>
      </c>
    </row>
    <row r="1079" spans="1:29" s="1" customFormat="1" ht="42" customHeight="1" outlineLevel="4" x14ac:dyDescent="0.2">
      <c r="A1079" s="23">
        <v>8</v>
      </c>
      <c r="B1079" s="23"/>
      <c r="C1079" s="23"/>
      <c r="D1079" s="24" t="s">
        <v>4100</v>
      </c>
      <c r="E1079" s="24"/>
      <c r="F1079" s="24"/>
      <c r="G1079" s="24" t="s">
        <v>4101</v>
      </c>
      <c r="H1079" s="24"/>
      <c r="I1079" s="24"/>
      <c r="J1079" s="24"/>
      <c r="K1079" s="24"/>
      <c r="L1079" s="24"/>
      <c r="M1079" s="30" t="s">
        <v>4102</v>
      </c>
      <c r="N1079" s="30"/>
      <c r="O1079" s="30"/>
      <c r="P1079" s="30"/>
      <c r="Q1079" s="30"/>
      <c r="R1079" s="30"/>
      <c r="S1079" s="30"/>
      <c r="T1079" s="30"/>
      <c r="U1079" s="30"/>
      <c r="V1079" s="30"/>
      <c r="W1079" s="24" t="s">
        <v>4103</v>
      </c>
      <c r="X1079" s="24"/>
      <c r="Y1079" s="24"/>
      <c r="Z1079" s="12">
        <v>254.8</v>
      </c>
      <c r="AA1079" s="12">
        <f t="shared" si="79"/>
        <v>178.36</v>
      </c>
      <c r="AB1079" s="7">
        <f t="shared" si="77"/>
        <v>258.62200000000001</v>
      </c>
      <c r="AC1079" s="7">
        <f t="shared" si="78"/>
        <v>232.75979999999998</v>
      </c>
    </row>
    <row r="1080" spans="1:29" ht="11.1" customHeight="1" outlineLevel="3" x14ac:dyDescent="0.2">
      <c r="A1080" s="27" t="s">
        <v>4104</v>
      </c>
      <c r="B1080" s="28"/>
      <c r="C1080" s="28"/>
      <c r="D1080" s="28"/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9"/>
      <c r="Z1080" s="13"/>
      <c r="AA1080" s="12">
        <f t="shared" si="79"/>
        <v>0</v>
      </c>
      <c r="AB1080" s="7"/>
      <c r="AC1080" s="7"/>
    </row>
    <row r="1081" spans="1:29" s="1" customFormat="1" ht="42" customHeight="1" outlineLevel="4" x14ac:dyDescent="0.2">
      <c r="A1081" s="23">
        <v>1</v>
      </c>
      <c r="B1081" s="23"/>
      <c r="C1081" s="23"/>
      <c r="D1081" s="24" t="s">
        <v>4105</v>
      </c>
      <c r="E1081" s="24"/>
      <c r="F1081" s="24"/>
      <c r="G1081" s="24" t="s">
        <v>4106</v>
      </c>
      <c r="H1081" s="24"/>
      <c r="I1081" s="24"/>
      <c r="J1081" s="24"/>
      <c r="K1081" s="24"/>
      <c r="L1081" s="24"/>
      <c r="M1081" s="30" t="s">
        <v>4107</v>
      </c>
      <c r="N1081" s="30"/>
      <c r="O1081" s="30"/>
      <c r="P1081" s="30"/>
      <c r="Q1081" s="30"/>
      <c r="R1081" s="30"/>
      <c r="S1081" s="30"/>
      <c r="T1081" s="30"/>
      <c r="U1081" s="30"/>
      <c r="V1081" s="30"/>
      <c r="W1081" s="24" t="s">
        <v>4108</v>
      </c>
      <c r="X1081" s="24"/>
      <c r="Y1081" s="24"/>
      <c r="Z1081" s="12">
        <v>121.68</v>
      </c>
      <c r="AA1081" s="12">
        <f t="shared" si="79"/>
        <v>85.176000000000002</v>
      </c>
      <c r="AB1081" s="7">
        <f t="shared" si="77"/>
        <v>123.5052</v>
      </c>
      <c r="AC1081" s="7">
        <f t="shared" si="78"/>
        <v>111.15468000000001</v>
      </c>
    </row>
    <row r="1082" spans="1:29" s="1" customFormat="1" ht="42" customHeight="1" outlineLevel="4" x14ac:dyDescent="0.2">
      <c r="A1082" s="23">
        <v>2</v>
      </c>
      <c r="B1082" s="23"/>
      <c r="C1082" s="23"/>
      <c r="D1082" s="24" t="s">
        <v>4109</v>
      </c>
      <c r="E1082" s="24"/>
      <c r="F1082" s="24"/>
      <c r="G1082" s="24" t="s">
        <v>4110</v>
      </c>
      <c r="H1082" s="24"/>
      <c r="I1082" s="24"/>
      <c r="J1082" s="24"/>
      <c r="K1082" s="24"/>
      <c r="L1082" s="24"/>
      <c r="M1082" s="30" t="s">
        <v>4111</v>
      </c>
      <c r="N1082" s="30"/>
      <c r="O1082" s="30"/>
      <c r="P1082" s="30"/>
      <c r="Q1082" s="30"/>
      <c r="R1082" s="30"/>
      <c r="S1082" s="30"/>
      <c r="T1082" s="30"/>
      <c r="U1082" s="30"/>
      <c r="V1082" s="30"/>
      <c r="W1082" s="24" t="s">
        <v>4112</v>
      </c>
      <c r="X1082" s="24"/>
      <c r="Y1082" s="24"/>
      <c r="Z1082" s="12">
        <v>152.88</v>
      </c>
      <c r="AA1082" s="12">
        <f t="shared" si="79"/>
        <v>107.01599999999999</v>
      </c>
      <c r="AB1082" s="7">
        <f t="shared" si="77"/>
        <v>155.17319999999998</v>
      </c>
      <c r="AC1082" s="7">
        <f t="shared" si="78"/>
        <v>139.65587999999997</v>
      </c>
    </row>
    <row r="1083" spans="1:29" s="1" customFormat="1" ht="42" customHeight="1" outlineLevel="4" x14ac:dyDescent="0.2">
      <c r="A1083" s="23">
        <v>3</v>
      </c>
      <c r="B1083" s="23"/>
      <c r="C1083" s="23"/>
      <c r="D1083" s="24" t="s">
        <v>4113</v>
      </c>
      <c r="E1083" s="24"/>
      <c r="F1083" s="24"/>
      <c r="G1083" s="24" t="s">
        <v>4114</v>
      </c>
      <c r="H1083" s="24"/>
      <c r="I1083" s="24"/>
      <c r="J1083" s="24"/>
      <c r="K1083" s="24"/>
      <c r="L1083" s="24"/>
      <c r="M1083" s="30" t="s">
        <v>4115</v>
      </c>
      <c r="N1083" s="30"/>
      <c r="O1083" s="30"/>
      <c r="P1083" s="30"/>
      <c r="Q1083" s="30"/>
      <c r="R1083" s="30"/>
      <c r="S1083" s="30"/>
      <c r="T1083" s="30"/>
      <c r="U1083" s="30"/>
      <c r="V1083" s="30"/>
      <c r="W1083" s="24" t="s">
        <v>8</v>
      </c>
      <c r="X1083" s="24"/>
      <c r="Y1083" s="24"/>
      <c r="Z1083" s="12">
        <v>170.56</v>
      </c>
      <c r="AA1083" s="12">
        <f t="shared" si="79"/>
        <v>119.392</v>
      </c>
      <c r="AB1083" s="7">
        <f t="shared" si="77"/>
        <v>173.11839999999998</v>
      </c>
      <c r="AC1083" s="7">
        <f t="shared" si="78"/>
        <v>155.80655999999999</v>
      </c>
    </row>
    <row r="1084" spans="1:29" s="1" customFormat="1" ht="42" customHeight="1" outlineLevel="4" x14ac:dyDescent="0.2">
      <c r="A1084" s="23">
        <v>4</v>
      </c>
      <c r="B1084" s="23"/>
      <c r="C1084" s="23"/>
      <c r="D1084" s="24" t="s">
        <v>4116</v>
      </c>
      <c r="E1084" s="24"/>
      <c r="F1084" s="24"/>
      <c r="G1084" s="24" t="s">
        <v>4117</v>
      </c>
      <c r="H1084" s="24"/>
      <c r="I1084" s="24"/>
      <c r="J1084" s="24"/>
      <c r="K1084" s="24"/>
      <c r="L1084" s="24"/>
      <c r="M1084" s="30" t="s">
        <v>4118</v>
      </c>
      <c r="N1084" s="30"/>
      <c r="O1084" s="30"/>
      <c r="P1084" s="30"/>
      <c r="Q1084" s="30"/>
      <c r="R1084" s="30"/>
      <c r="S1084" s="30"/>
      <c r="T1084" s="30"/>
      <c r="U1084" s="30"/>
      <c r="V1084" s="30"/>
      <c r="W1084" s="24" t="s">
        <v>4119</v>
      </c>
      <c r="X1084" s="24"/>
      <c r="Y1084" s="24"/>
      <c r="Z1084" s="12">
        <v>95.47</v>
      </c>
      <c r="AA1084" s="12">
        <v>95.47</v>
      </c>
      <c r="AB1084" s="7">
        <f t="shared" si="77"/>
        <v>138.4315</v>
      </c>
      <c r="AC1084" s="7">
        <f t="shared" si="78"/>
        <v>124.58834999999999</v>
      </c>
    </row>
    <row r="1085" spans="1:29" s="1" customFormat="1" ht="42" customHeight="1" outlineLevel="4" x14ac:dyDescent="0.2">
      <c r="A1085" s="23">
        <v>5</v>
      </c>
      <c r="B1085" s="23"/>
      <c r="C1085" s="23"/>
      <c r="D1085" s="24" t="s">
        <v>4120</v>
      </c>
      <c r="E1085" s="24"/>
      <c r="F1085" s="24"/>
      <c r="G1085" s="24" t="s">
        <v>4121</v>
      </c>
      <c r="H1085" s="24"/>
      <c r="I1085" s="24"/>
      <c r="J1085" s="24"/>
      <c r="K1085" s="24"/>
      <c r="L1085" s="24"/>
      <c r="M1085" s="30" t="s">
        <v>4122</v>
      </c>
      <c r="N1085" s="30"/>
      <c r="O1085" s="30"/>
      <c r="P1085" s="30"/>
      <c r="Q1085" s="30"/>
      <c r="R1085" s="30"/>
      <c r="S1085" s="30"/>
      <c r="T1085" s="30"/>
      <c r="U1085" s="30"/>
      <c r="V1085" s="30"/>
      <c r="W1085" s="24" t="s">
        <v>4123</v>
      </c>
      <c r="X1085" s="24"/>
      <c r="Y1085" s="24"/>
      <c r="Z1085" s="12">
        <v>98.57</v>
      </c>
      <c r="AA1085" s="12">
        <v>98.57</v>
      </c>
      <c r="AB1085" s="7">
        <f t="shared" si="77"/>
        <v>142.92649999999998</v>
      </c>
      <c r="AC1085" s="7">
        <f t="shared" si="78"/>
        <v>128.63385</v>
      </c>
    </row>
    <row r="1086" spans="1:29" s="1" customFormat="1" ht="42" customHeight="1" outlineLevel="4" x14ac:dyDescent="0.2">
      <c r="A1086" s="23">
        <v>6</v>
      </c>
      <c r="B1086" s="23"/>
      <c r="C1086" s="23"/>
      <c r="D1086" s="24" t="s">
        <v>4124</v>
      </c>
      <c r="E1086" s="24"/>
      <c r="F1086" s="24"/>
      <c r="G1086" s="24" t="s">
        <v>4125</v>
      </c>
      <c r="H1086" s="24"/>
      <c r="I1086" s="24"/>
      <c r="J1086" s="24"/>
      <c r="K1086" s="24"/>
      <c r="L1086" s="24"/>
      <c r="M1086" s="30" t="s">
        <v>4126</v>
      </c>
      <c r="N1086" s="30"/>
      <c r="O1086" s="30"/>
      <c r="P1086" s="30"/>
      <c r="Q1086" s="30"/>
      <c r="R1086" s="30"/>
      <c r="S1086" s="30"/>
      <c r="T1086" s="30"/>
      <c r="U1086" s="30"/>
      <c r="V1086" s="30"/>
      <c r="W1086" s="24" t="s">
        <v>4127</v>
      </c>
      <c r="X1086" s="24"/>
      <c r="Y1086" s="24"/>
      <c r="Z1086" s="12">
        <v>54.71</v>
      </c>
      <c r="AA1086" s="12">
        <v>54.71</v>
      </c>
      <c r="AB1086" s="7">
        <f t="shared" si="77"/>
        <v>79.329499999999996</v>
      </c>
      <c r="AC1086" s="7">
        <f t="shared" si="78"/>
        <v>71.396549999999991</v>
      </c>
    </row>
    <row r="1087" spans="1:29" s="1" customFormat="1" ht="42" customHeight="1" outlineLevel="4" x14ac:dyDescent="0.2">
      <c r="A1087" s="23">
        <v>7</v>
      </c>
      <c r="B1087" s="23"/>
      <c r="C1087" s="23"/>
      <c r="D1087" s="24" t="s">
        <v>4128</v>
      </c>
      <c r="E1087" s="24"/>
      <c r="F1087" s="24"/>
      <c r="G1087" s="24" t="s">
        <v>4129</v>
      </c>
      <c r="H1087" s="24"/>
      <c r="I1087" s="24"/>
      <c r="J1087" s="24"/>
      <c r="K1087" s="24"/>
      <c r="L1087" s="24"/>
      <c r="M1087" s="30" t="s">
        <v>4130</v>
      </c>
      <c r="N1087" s="30"/>
      <c r="O1087" s="30"/>
      <c r="P1087" s="30"/>
      <c r="Q1087" s="30"/>
      <c r="R1087" s="30"/>
      <c r="S1087" s="30"/>
      <c r="T1087" s="30"/>
      <c r="U1087" s="30"/>
      <c r="V1087" s="30"/>
      <c r="W1087" s="24" t="s">
        <v>4131</v>
      </c>
      <c r="X1087" s="24"/>
      <c r="Y1087" s="24"/>
      <c r="Z1087" s="12">
        <v>260</v>
      </c>
      <c r="AA1087" s="12">
        <f>Z1087/100*(100-$AB$8)</f>
        <v>182</v>
      </c>
      <c r="AB1087" s="7">
        <f t="shared" si="77"/>
        <v>263.89999999999998</v>
      </c>
      <c r="AC1087" s="7">
        <f t="shared" si="78"/>
        <v>237.50999999999996</v>
      </c>
    </row>
    <row r="1088" spans="1:29" s="1" customFormat="1" ht="42" customHeight="1" outlineLevel="4" x14ac:dyDescent="0.2">
      <c r="A1088" s="23">
        <v>8</v>
      </c>
      <c r="B1088" s="23"/>
      <c r="C1088" s="23"/>
      <c r="D1088" s="24" t="s">
        <v>4132</v>
      </c>
      <c r="E1088" s="24"/>
      <c r="F1088" s="24"/>
      <c r="G1088" s="24" t="s">
        <v>4133</v>
      </c>
      <c r="H1088" s="24"/>
      <c r="I1088" s="24"/>
      <c r="J1088" s="24"/>
      <c r="K1088" s="24"/>
      <c r="L1088" s="24"/>
      <c r="M1088" s="30" t="s">
        <v>4134</v>
      </c>
      <c r="N1088" s="30"/>
      <c r="O1088" s="30"/>
      <c r="P1088" s="30"/>
      <c r="Q1088" s="30"/>
      <c r="R1088" s="30"/>
      <c r="S1088" s="30"/>
      <c r="T1088" s="30"/>
      <c r="U1088" s="30"/>
      <c r="V1088" s="30"/>
      <c r="W1088" s="24" t="s">
        <v>4135</v>
      </c>
      <c r="X1088" s="24"/>
      <c r="Y1088" s="24"/>
      <c r="Z1088" s="12">
        <v>272.48</v>
      </c>
      <c r="AA1088" s="12">
        <f>Z1088/100*(100-$AB$8)</f>
        <v>190.73600000000002</v>
      </c>
      <c r="AB1088" s="7">
        <f t="shared" ref="AB1088:AB1098" si="80">AA1088*1.45</f>
        <v>276.56720000000001</v>
      </c>
      <c r="AC1088" s="7">
        <f t="shared" ref="AC1088:AC1098" si="81">AB1088*90/100</f>
        <v>248.91048000000004</v>
      </c>
    </row>
    <row r="1089" spans="1:29" ht="11.1" customHeight="1" outlineLevel="2" x14ac:dyDescent="0.2">
      <c r="A1089" s="27" t="s">
        <v>4136</v>
      </c>
      <c r="B1089" s="28"/>
      <c r="C1089" s="28"/>
      <c r="D1089" s="28"/>
      <c r="E1089" s="28"/>
      <c r="F1089" s="28"/>
      <c r="G1089" s="28"/>
      <c r="H1089" s="28"/>
      <c r="I1089" s="28"/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9"/>
      <c r="Z1089" s="13"/>
      <c r="AA1089" s="12">
        <f>Z1089/100*(100-$AB$8)</f>
        <v>0</v>
      </c>
      <c r="AB1089" s="7"/>
      <c r="AC1089" s="7"/>
    </row>
    <row r="1090" spans="1:29" s="1" customFormat="1" ht="42" customHeight="1" outlineLevel="3" x14ac:dyDescent="0.2">
      <c r="A1090" s="23">
        <v>1</v>
      </c>
      <c r="B1090" s="23"/>
      <c r="C1090" s="23"/>
      <c r="D1090" s="24" t="s">
        <v>4137</v>
      </c>
      <c r="E1090" s="24"/>
      <c r="F1090" s="24"/>
      <c r="G1090" s="24" t="s">
        <v>4138</v>
      </c>
      <c r="H1090" s="24"/>
      <c r="I1090" s="24"/>
      <c r="J1090" s="24"/>
      <c r="K1090" s="24"/>
      <c r="L1090" s="24"/>
      <c r="M1090" s="25" t="s">
        <v>4139</v>
      </c>
      <c r="N1090" s="25"/>
      <c r="O1090" s="25"/>
      <c r="P1090" s="25"/>
      <c r="Q1090" s="25"/>
      <c r="R1090" s="25"/>
      <c r="S1090" s="25"/>
      <c r="T1090" s="25"/>
      <c r="U1090" s="25"/>
      <c r="V1090" s="25"/>
      <c r="W1090" s="24" t="s">
        <v>4140</v>
      </c>
      <c r="X1090" s="24"/>
      <c r="Y1090" s="24"/>
      <c r="Z1090" s="12">
        <v>580.92999999999995</v>
      </c>
      <c r="AA1090" s="12">
        <v>580.92999999999995</v>
      </c>
      <c r="AB1090" s="7">
        <f t="shared" si="80"/>
        <v>842.34849999999994</v>
      </c>
      <c r="AC1090" s="7">
        <f t="shared" si="81"/>
        <v>758.11364999999989</v>
      </c>
    </row>
    <row r="1091" spans="1:29" s="1" customFormat="1" ht="42" customHeight="1" outlineLevel="3" x14ac:dyDescent="0.2">
      <c r="A1091" s="23">
        <v>2</v>
      </c>
      <c r="B1091" s="23"/>
      <c r="C1091" s="23"/>
      <c r="D1091" s="24" t="s">
        <v>4141</v>
      </c>
      <c r="E1091" s="24"/>
      <c r="F1091" s="24"/>
      <c r="G1091" s="24" t="s">
        <v>4142</v>
      </c>
      <c r="H1091" s="24"/>
      <c r="I1091" s="24"/>
      <c r="J1091" s="24"/>
      <c r="K1091" s="24"/>
      <c r="L1091" s="24"/>
      <c r="M1091" s="25" t="s">
        <v>4143</v>
      </c>
      <c r="N1091" s="25"/>
      <c r="O1091" s="25"/>
      <c r="P1091" s="25"/>
      <c r="Q1091" s="25"/>
      <c r="R1091" s="25"/>
      <c r="S1091" s="25"/>
      <c r="T1091" s="25"/>
      <c r="U1091" s="25"/>
      <c r="V1091" s="25"/>
      <c r="W1091" s="24" t="s">
        <v>4144</v>
      </c>
      <c r="X1091" s="24"/>
      <c r="Y1091" s="24"/>
      <c r="Z1091" s="12">
        <v>638.51</v>
      </c>
      <c r="AA1091" s="12">
        <v>638.51</v>
      </c>
      <c r="AB1091" s="7">
        <f t="shared" si="80"/>
        <v>925.83949999999993</v>
      </c>
      <c r="AC1091" s="7">
        <f t="shared" si="81"/>
        <v>833.25554999999997</v>
      </c>
    </row>
    <row r="1092" spans="1:29" s="1" customFormat="1" ht="42" customHeight="1" outlineLevel="3" x14ac:dyDescent="0.2">
      <c r="A1092" s="23">
        <v>3</v>
      </c>
      <c r="B1092" s="23"/>
      <c r="C1092" s="23"/>
      <c r="D1092" s="24" t="s">
        <v>4145</v>
      </c>
      <c r="E1092" s="24"/>
      <c r="F1092" s="24"/>
      <c r="G1092" s="24" t="s">
        <v>4146</v>
      </c>
      <c r="H1092" s="24"/>
      <c r="I1092" s="24"/>
      <c r="J1092" s="24"/>
      <c r="K1092" s="24"/>
      <c r="L1092" s="24"/>
      <c r="M1092" s="25" t="s">
        <v>4147</v>
      </c>
      <c r="N1092" s="25"/>
      <c r="O1092" s="25"/>
      <c r="P1092" s="25"/>
      <c r="Q1092" s="25"/>
      <c r="R1092" s="25"/>
      <c r="S1092" s="25"/>
      <c r="T1092" s="25"/>
      <c r="U1092" s="25"/>
      <c r="V1092" s="25"/>
      <c r="W1092" s="24" t="s">
        <v>4148</v>
      </c>
      <c r="X1092" s="24"/>
      <c r="Y1092" s="24"/>
      <c r="Z1092" s="12">
        <v>513.30999999999995</v>
      </c>
      <c r="AA1092" s="12">
        <v>513.30999999999995</v>
      </c>
      <c r="AB1092" s="7">
        <f t="shared" si="80"/>
        <v>744.29949999999985</v>
      </c>
      <c r="AC1092" s="7">
        <f t="shared" si="81"/>
        <v>669.86954999999989</v>
      </c>
    </row>
    <row r="1093" spans="1:29" s="1" customFormat="1" ht="42" customHeight="1" outlineLevel="3" x14ac:dyDescent="0.2">
      <c r="A1093" s="23">
        <v>4</v>
      </c>
      <c r="B1093" s="23"/>
      <c r="C1093" s="23"/>
      <c r="D1093" s="24" t="s">
        <v>4149</v>
      </c>
      <c r="E1093" s="24"/>
      <c r="F1093" s="24"/>
      <c r="G1093" s="24" t="s">
        <v>4150</v>
      </c>
      <c r="H1093" s="24"/>
      <c r="I1093" s="24"/>
      <c r="J1093" s="24"/>
      <c r="K1093" s="24"/>
      <c r="L1093" s="24"/>
      <c r="M1093" s="25" t="s">
        <v>4151</v>
      </c>
      <c r="N1093" s="25"/>
      <c r="O1093" s="25"/>
      <c r="P1093" s="25"/>
      <c r="Q1093" s="25"/>
      <c r="R1093" s="25"/>
      <c r="S1093" s="25"/>
      <c r="T1093" s="25"/>
      <c r="U1093" s="25"/>
      <c r="V1093" s="25"/>
      <c r="W1093" s="24" t="s">
        <v>4152</v>
      </c>
      <c r="X1093" s="24"/>
      <c r="Y1093" s="24"/>
      <c r="Z1093" s="14">
        <v>1590.16</v>
      </c>
      <c r="AA1093" s="12">
        <f>Z1093/100*(100-$AB$8)</f>
        <v>1113.1120000000001</v>
      </c>
      <c r="AB1093" s="7">
        <f t="shared" si="80"/>
        <v>1614.0124000000001</v>
      </c>
      <c r="AC1093" s="7">
        <f t="shared" si="81"/>
        <v>1452.6111600000002</v>
      </c>
    </row>
    <row r="1094" spans="1:29" s="1" customFormat="1" ht="42" customHeight="1" outlineLevel="3" x14ac:dyDescent="0.2">
      <c r="A1094" s="23">
        <v>5</v>
      </c>
      <c r="B1094" s="23"/>
      <c r="C1094" s="23"/>
      <c r="D1094" s="24" t="s">
        <v>4153</v>
      </c>
      <c r="E1094" s="24"/>
      <c r="F1094" s="24"/>
      <c r="G1094" s="24" t="s">
        <v>4154</v>
      </c>
      <c r="H1094" s="24"/>
      <c r="I1094" s="24"/>
      <c r="J1094" s="24"/>
      <c r="K1094" s="24"/>
      <c r="L1094" s="24"/>
      <c r="M1094" s="25" t="s">
        <v>4155</v>
      </c>
      <c r="N1094" s="25"/>
      <c r="O1094" s="25"/>
      <c r="P1094" s="25"/>
      <c r="Q1094" s="25"/>
      <c r="R1094" s="25"/>
      <c r="S1094" s="25"/>
      <c r="T1094" s="25"/>
      <c r="U1094" s="25"/>
      <c r="V1094" s="25"/>
      <c r="W1094" s="24" t="s">
        <v>4156</v>
      </c>
      <c r="X1094" s="24"/>
      <c r="Y1094" s="24"/>
      <c r="Z1094" s="12">
        <v>595.54</v>
      </c>
      <c r="AA1094" s="12">
        <v>595.54</v>
      </c>
      <c r="AB1094" s="7">
        <f t="shared" si="80"/>
        <v>863.5329999999999</v>
      </c>
      <c r="AC1094" s="7">
        <f t="shared" si="81"/>
        <v>777.17969999999991</v>
      </c>
    </row>
    <row r="1095" spans="1:29" ht="11.1" customHeight="1" outlineLevel="1" x14ac:dyDescent="0.2">
      <c r="A1095" s="27" t="s">
        <v>4157</v>
      </c>
      <c r="B1095" s="28"/>
      <c r="C1095" s="28"/>
      <c r="D1095" s="28"/>
      <c r="E1095" s="28"/>
      <c r="F1095" s="28"/>
      <c r="G1095" s="28"/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9"/>
      <c r="Z1095" s="13"/>
      <c r="AA1095" s="13"/>
      <c r="AB1095" s="7"/>
      <c r="AC1095" s="7"/>
    </row>
    <row r="1096" spans="1:29" ht="11.1" customHeight="1" outlineLevel="2" x14ac:dyDescent="0.2">
      <c r="A1096" s="27" t="s">
        <v>4158</v>
      </c>
      <c r="B1096" s="28"/>
      <c r="C1096" s="28"/>
      <c r="D1096" s="28"/>
      <c r="E1096" s="28"/>
      <c r="F1096" s="28"/>
      <c r="G1096" s="28"/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9"/>
      <c r="Z1096" s="13"/>
      <c r="AA1096" s="13"/>
      <c r="AB1096" s="7"/>
      <c r="AC1096" s="7"/>
    </row>
    <row r="1097" spans="1:29" s="1" customFormat="1" ht="42" customHeight="1" outlineLevel="3" x14ac:dyDescent="0.2">
      <c r="A1097" s="23">
        <v>1</v>
      </c>
      <c r="B1097" s="23"/>
      <c r="C1097" s="23"/>
      <c r="D1097" s="24" t="s">
        <v>4159</v>
      </c>
      <c r="E1097" s="24"/>
      <c r="F1097" s="24"/>
      <c r="G1097" s="24" t="s">
        <v>4160</v>
      </c>
      <c r="H1097" s="24"/>
      <c r="I1097" s="24"/>
      <c r="J1097" s="24"/>
      <c r="K1097" s="24"/>
      <c r="L1097" s="24"/>
      <c r="M1097" s="25" t="s">
        <v>4161</v>
      </c>
      <c r="N1097" s="25"/>
      <c r="O1097" s="25"/>
      <c r="P1097" s="25"/>
      <c r="Q1097" s="25"/>
      <c r="R1097" s="25"/>
      <c r="S1097" s="25"/>
      <c r="T1097" s="25"/>
      <c r="U1097" s="25"/>
      <c r="V1097" s="25"/>
      <c r="W1097" s="24" t="s">
        <v>4162</v>
      </c>
      <c r="X1097" s="24"/>
      <c r="Y1097" s="24"/>
      <c r="Z1097" s="12">
        <v>10.93</v>
      </c>
      <c r="AA1097" s="12">
        <v>10.93</v>
      </c>
      <c r="AB1097" s="7">
        <f t="shared" si="80"/>
        <v>15.8485</v>
      </c>
      <c r="AC1097" s="7">
        <f t="shared" si="81"/>
        <v>14.26365</v>
      </c>
    </row>
    <row r="1098" spans="1:29" s="1" customFormat="1" ht="42" customHeight="1" outlineLevel="3" x14ac:dyDescent="0.2">
      <c r="A1098" s="23">
        <v>2</v>
      </c>
      <c r="B1098" s="23"/>
      <c r="C1098" s="23"/>
      <c r="D1098" s="24" t="s">
        <v>4163</v>
      </c>
      <c r="E1098" s="24"/>
      <c r="F1098" s="24"/>
      <c r="G1098" s="24" t="s">
        <v>4164</v>
      </c>
      <c r="H1098" s="24"/>
      <c r="I1098" s="24"/>
      <c r="J1098" s="24"/>
      <c r="K1098" s="24"/>
      <c r="L1098" s="24"/>
      <c r="M1098" s="25" t="s">
        <v>4165</v>
      </c>
      <c r="N1098" s="25"/>
      <c r="O1098" s="25"/>
      <c r="P1098" s="25"/>
      <c r="Q1098" s="25"/>
      <c r="R1098" s="25"/>
      <c r="S1098" s="25"/>
      <c r="T1098" s="25"/>
      <c r="U1098" s="25"/>
      <c r="V1098" s="25"/>
      <c r="W1098" s="24" t="s">
        <v>4166</v>
      </c>
      <c r="X1098" s="24"/>
      <c r="Y1098" s="24"/>
      <c r="Z1098" s="12">
        <v>10.93</v>
      </c>
      <c r="AA1098" s="12">
        <v>10.93</v>
      </c>
      <c r="AB1098" s="7">
        <f t="shared" si="80"/>
        <v>15.8485</v>
      </c>
      <c r="AC1098" s="7">
        <f t="shared" si="81"/>
        <v>14.26365</v>
      </c>
    </row>
  </sheetData>
  <mergeCells count="5312">
    <mergeCell ref="A1097:C1097"/>
    <mergeCell ref="D1097:F1097"/>
    <mergeCell ref="G1097:L1097"/>
    <mergeCell ref="M1097:V1097"/>
    <mergeCell ref="W1097:Y1097"/>
    <mergeCell ref="A1098:C1098"/>
    <mergeCell ref="D1098:F1098"/>
    <mergeCell ref="G1098:L1098"/>
    <mergeCell ref="M1098:V1098"/>
    <mergeCell ref="W1098:Y1098"/>
    <mergeCell ref="Q4:S4"/>
    <mergeCell ref="Q5:S5"/>
    <mergeCell ref="A6:X6"/>
    <mergeCell ref="AA9:AA11"/>
    <mergeCell ref="AB9:AB11"/>
    <mergeCell ref="AC9:AC11"/>
    <mergeCell ref="A7:AC7"/>
    <mergeCell ref="X747:Y747"/>
    <mergeCell ref="X748:Y748"/>
    <mergeCell ref="X749:Y749"/>
    <mergeCell ref="X750:Y750"/>
    <mergeCell ref="X752:Y752"/>
    <mergeCell ref="X753:Y753"/>
    <mergeCell ref="X755:Y755"/>
    <mergeCell ref="X756:Y756"/>
    <mergeCell ref="X757:Y757"/>
    <mergeCell ref="X759:Y759"/>
    <mergeCell ref="X761:Y761"/>
    <mergeCell ref="X762:Y762"/>
    <mergeCell ref="X763:Y763"/>
    <mergeCell ref="X764:Y764"/>
    <mergeCell ref="A1092:C1092"/>
    <mergeCell ref="D1092:F1092"/>
    <mergeCell ref="G1092:L1092"/>
    <mergeCell ref="M1092:V1092"/>
    <mergeCell ref="W1092:Y1092"/>
    <mergeCell ref="A1084:C1084"/>
    <mergeCell ref="D1084:F1084"/>
    <mergeCell ref="G1084:L1084"/>
    <mergeCell ref="M1084:V1084"/>
    <mergeCell ref="W1084:Y1084"/>
    <mergeCell ref="A1085:C1085"/>
    <mergeCell ref="D1085:F1085"/>
    <mergeCell ref="G1085:L1085"/>
    <mergeCell ref="M1085:V1085"/>
    <mergeCell ref="W1085:Y1085"/>
    <mergeCell ref="A1086:C1086"/>
    <mergeCell ref="A1096:Y1096"/>
    <mergeCell ref="G1091:L1091"/>
    <mergeCell ref="M1091:V1091"/>
    <mergeCell ref="W1091:Y1091"/>
    <mergeCell ref="X765:Y765"/>
    <mergeCell ref="X766:Y766"/>
    <mergeCell ref="X767:Y767"/>
    <mergeCell ref="X768:Y768"/>
    <mergeCell ref="X769:Y769"/>
    <mergeCell ref="X785:Y785"/>
    <mergeCell ref="X786:Y786"/>
    <mergeCell ref="X787:Y787"/>
    <mergeCell ref="X788:Y788"/>
    <mergeCell ref="X796:Y796"/>
    <mergeCell ref="X800:Y800"/>
    <mergeCell ref="X804:Y804"/>
    <mergeCell ref="X811:Y811"/>
    <mergeCell ref="X812:Y812"/>
    <mergeCell ref="X981:Y981"/>
    <mergeCell ref="X986:Y986"/>
    <mergeCell ref="G1083:L1083"/>
    <mergeCell ref="M1083:V1083"/>
    <mergeCell ref="W1083:Y1083"/>
    <mergeCell ref="A1093:C1093"/>
    <mergeCell ref="D1093:F1093"/>
    <mergeCell ref="G1093:L1093"/>
    <mergeCell ref="M1093:V1093"/>
    <mergeCell ref="W1093:Y1093"/>
    <mergeCell ref="A1094:C1094"/>
    <mergeCell ref="D1094:F1094"/>
    <mergeCell ref="G1094:L1094"/>
    <mergeCell ref="M1094:V1094"/>
    <mergeCell ref="W1094:Y1094"/>
    <mergeCell ref="A1095:Y1095"/>
    <mergeCell ref="A1087:C1087"/>
    <mergeCell ref="D1087:F1087"/>
    <mergeCell ref="G1087:L1087"/>
    <mergeCell ref="M1087:V1087"/>
    <mergeCell ref="W1087:Y1087"/>
    <mergeCell ref="A1088:C1088"/>
    <mergeCell ref="D1088:F1088"/>
    <mergeCell ref="G1088:L1088"/>
    <mergeCell ref="M1088:V1088"/>
    <mergeCell ref="W1088:Y1088"/>
    <mergeCell ref="A1089:Y1089"/>
    <mergeCell ref="A1090:C1090"/>
    <mergeCell ref="D1090:F1090"/>
    <mergeCell ref="G1090:L1090"/>
    <mergeCell ref="M1090:V1090"/>
    <mergeCell ref="W1090:Y1090"/>
    <mergeCell ref="A1091:C1091"/>
    <mergeCell ref="D1091:F1091"/>
    <mergeCell ref="A1077:C1077"/>
    <mergeCell ref="D1077:F1077"/>
    <mergeCell ref="G1077:L1077"/>
    <mergeCell ref="M1077:V1077"/>
    <mergeCell ref="W1077:Y1077"/>
    <mergeCell ref="A1078:C1078"/>
    <mergeCell ref="D1078:F1078"/>
    <mergeCell ref="G1078:L1078"/>
    <mergeCell ref="M1078:V1078"/>
    <mergeCell ref="W1078:Y1078"/>
    <mergeCell ref="D1086:F1086"/>
    <mergeCell ref="G1086:L1086"/>
    <mergeCell ref="M1086:V1086"/>
    <mergeCell ref="W1086:Y1086"/>
    <mergeCell ref="A1079:C1079"/>
    <mergeCell ref="D1079:F1079"/>
    <mergeCell ref="G1079:L1079"/>
    <mergeCell ref="M1079:V1079"/>
    <mergeCell ref="W1079:Y1079"/>
    <mergeCell ref="A1080:Y1080"/>
    <mergeCell ref="A1081:C1081"/>
    <mergeCell ref="D1081:F1081"/>
    <mergeCell ref="G1081:L1081"/>
    <mergeCell ref="M1081:V1081"/>
    <mergeCell ref="W1081:Y1081"/>
    <mergeCell ref="A1082:C1082"/>
    <mergeCell ref="D1082:F1082"/>
    <mergeCell ref="G1082:L1082"/>
    <mergeCell ref="M1082:V1082"/>
    <mergeCell ref="W1082:Y1082"/>
    <mergeCell ref="A1083:C1083"/>
    <mergeCell ref="D1083:F1083"/>
    <mergeCell ref="A1073:C1073"/>
    <mergeCell ref="D1073:F1073"/>
    <mergeCell ref="G1073:L1073"/>
    <mergeCell ref="M1073:V1073"/>
    <mergeCell ref="W1073:Y1073"/>
    <mergeCell ref="A1074:C1074"/>
    <mergeCell ref="D1074:F1074"/>
    <mergeCell ref="G1074:L1074"/>
    <mergeCell ref="M1074:V1074"/>
    <mergeCell ref="W1074:Y1074"/>
    <mergeCell ref="A1075:C1075"/>
    <mergeCell ref="D1075:F1075"/>
    <mergeCell ref="G1075:L1075"/>
    <mergeCell ref="M1075:V1075"/>
    <mergeCell ref="W1075:Y1075"/>
    <mergeCell ref="A1076:C1076"/>
    <mergeCell ref="D1076:F1076"/>
    <mergeCell ref="G1076:L1076"/>
    <mergeCell ref="M1076:V1076"/>
    <mergeCell ref="W1076:Y1076"/>
    <mergeCell ref="A1068:C1068"/>
    <mergeCell ref="D1068:F1068"/>
    <mergeCell ref="G1068:L1068"/>
    <mergeCell ref="M1068:V1068"/>
    <mergeCell ref="W1068:Y1068"/>
    <mergeCell ref="A1069:C1069"/>
    <mergeCell ref="D1069:F1069"/>
    <mergeCell ref="G1069:L1069"/>
    <mergeCell ref="M1069:V1069"/>
    <mergeCell ref="W1069:Y1069"/>
    <mergeCell ref="A1070:C1070"/>
    <mergeCell ref="D1070:F1070"/>
    <mergeCell ref="G1070:L1070"/>
    <mergeCell ref="M1070:V1070"/>
    <mergeCell ref="W1070:Y1070"/>
    <mergeCell ref="A1071:Y1071"/>
    <mergeCell ref="A1072:C1072"/>
    <mergeCell ref="D1072:F1072"/>
    <mergeCell ref="G1072:L1072"/>
    <mergeCell ref="M1072:V1072"/>
    <mergeCell ref="W1072:Y1072"/>
    <mergeCell ref="A1064:C1064"/>
    <mergeCell ref="D1064:F1064"/>
    <mergeCell ref="G1064:L1064"/>
    <mergeCell ref="M1064:V1064"/>
    <mergeCell ref="W1064:Y1064"/>
    <mergeCell ref="A1065:C1065"/>
    <mergeCell ref="D1065:F1065"/>
    <mergeCell ref="G1065:L1065"/>
    <mergeCell ref="M1065:V1065"/>
    <mergeCell ref="W1065:Y1065"/>
    <mergeCell ref="A1066:C1066"/>
    <mergeCell ref="D1066:F1066"/>
    <mergeCell ref="G1066:L1066"/>
    <mergeCell ref="M1066:V1066"/>
    <mergeCell ref="W1066:Y1066"/>
    <mergeCell ref="A1067:C1067"/>
    <mergeCell ref="D1067:F1067"/>
    <mergeCell ref="G1067:L1067"/>
    <mergeCell ref="M1067:V1067"/>
    <mergeCell ref="W1067:Y1067"/>
    <mergeCell ref="A1059:C1059"/>
    <mergeCell ref="D1059:F1059"/>
    <mergeCell ref="G1059:L1059"/>
    <mergeCell ref="M1059:V1059"/>
    <mergeCell ref="W1059:Y1059"/>
    <mergeCell ref="A1060:C1060"/>
    <mergeCell ref="D1060:F1060"/>
    <mergeCell ref="G1060:L1060"/>
    <mergeCell ref="M1060:V1060"/>
    <mergeCell ref="W1060:Y1060"/>
    <mergeCell ref="A1061:C1061"/>
    <mergeCell ref="D1061:F1061"/>
    <mergeCell ref="G1061:L1061"/>
    <mergeCell ref="M1061:V1061"/>
    <mergeCell ref="W1061:Y1061"/>
    <mergeCell ref="A1062:Y1062"/>
    <mergeCell ref="A1063:C1063"/>
    <mergeCell ref="D1063:F1063"/>
    <mergeCell ref="G1063:L1063"/>
    <mergeCell ref="M1063:V1063"/>
    <mergeCell ref="W1063:Y1063"/>
    <mergeCell ref="A1054:Y1054"/>
    <mergeCell ref="A1055:C1055"/>
    <mergeCell ref="D1055:F1055"/>
    <mergeCell ref="G1055:L1055"/>
    <mergeCell ref="M1055:V1055"/>
    <mergeCell ref="W1055:Y1055"/>
    <mergeCell ref="A1056:C1056"/>
    <mergeCell ref="D1056:F1056"/>
    <mergeCell ref="G1056:L1056"/>
    <mergeCell ref="M1056:V1056"/>
    <mergeCell ref="W1056:Y1056"/>
    <mergeCell ref="A1057:C1057"/>
    <mergeCell ref="D1057:F1057"/>
    <mergeCell ref="G1057:L1057"/>
    <mergeCell ref="M1057:V1057"/>
    <mergeCell ref="W1057:Y1057"/>
    <mergeCell ref="A1058:C1058"/>
    <mergeCell ref="D1058:F1058"/>
    <mergeCell ref="G1058:L1058"/>
    <mergeCell ref="M1058:V1058"/>
    <mergeCell ref="W1058:Y1058"/>
    <mergeCell ref="A1049:C1049"/>
    <mergeCell ref="D1049:F1049"/>
    <mergeCell ref="G1049:L1049"/>
    <mergeCell ref="M1049:V1049"/>
    <mergeCell ref="W1049:Y1049"/>
    <mergeCell ref="A1050:C1050"/>
    <mergeCell ref="D1050:F1050"/>
    <mergeCell ref="G1050:L1050"/>
    <mergeCell ref="M1050:V1050"/>
    <mergeCell ref="W1050:Y1050"/>
    <mergeCell ref="A1052:C1052"/>
    <mergeCell ref="D1052:F1052"/>
    <mergeCell ref="G1052:L1052"/>
    <mergeCell ref="M1052:V1052"/>
    <mergeCell ref="W1052:Y1052"/>
    <mergeCell ref="A1053:C1053"/>
    <mergeCell ref="D1053:F1053"/>
    <mergeCell ref="G1053:L1053"/>
    <mergeCell ref="M1053:V1053"/>
    <mergeCell ref="W1053:Y1053"/>
    <mergeCell ref="A1044:C1044"/>
    <mergeCell ref="D1044:F1044"/>
    <mergeCell ref="G1044:L1044"/>
    <mergeCell ref="M1044:V1044"/>
    <mergeCell ref="W1044:Y1044"/>
    <mergeCell ref="A1045:C1045"/>
    <mergeCell ref="D1045:F1045"/>
    <mergeCell ref="G1045:L1045"/>
    <mergeCell ref="M1045:V1045"/>
    <mergeCell ref="W1045:Y1045"/>
    <mergeCell ref="A1046:Y1046"/>
    <mergeCell ref="A1047:Y1047"/>
    <mergeCell ref="A1048:C1048"/>
    <mergeCell ref="D1048:F1048"/>
    <mergeCell ref="G1048:L1048"/>
    <mergeCell ref="M1048:V1048"/>
    <mergeCell ref="W1048:Y1048"/>
    <mergeCell ref="A1037:Y1037"/>
    <mergeCell ref="A1038:C1038"/>
    <mergeCell ref="D1038:F1038"/>
    <mergeCell ref="G1038:L1038"/>
    <mergeCell ref="M1038:V1038"/>
    <mergeCell ref="W1038:Y1038"/>
    <mergeCell ref="A1039:C1039"/>
    <mergeCell ref="D1039:F1039"/>
    <mergeCell ref="G1039:L1039"/>
    <mergeCell ref="M1039:V1039"/>
    <mergeCell ref="W1039:Y1039"/>
    <mergeCell ref="A1040:C1040"/>
    <mergeCell ref="D1040:F1040"/>
    <mergeCell ref="G1040:L1040"/>
    <mergeCell ref="M1040:V1040"/>
    <mergeCell ref="W1040:Y1040"/>
    <mergeCell ref="A1051:C1051"/>
    <mergeCell ref="D1051:F1051"/>
    <mergeCell ref="G1051:L1051"/>
    <mergeCell ref="M1051:V1051"/>
    <mergeCell ref="W1051:Y1051"/>
    <mergeCell ref="A1041:Y1041"/>
    <mergeCell ref="A1042:C1042"/>
    <mergeCell ref="D1042:F1042"/>
    <mergeCell ref="G1042:L1042"/>
    <mergeCell ref="M1042:V1042"/>
    <mergeCell ref="W1042:Y1042"/>
    <mergeCell ref="A1043:C1043"/>
    <mergeCell ref="D1043:F1043"/>
    <mergeCell ref="G1043:L1043"/>
    <mergeCell ref="M1043:V1043"/>
    <mergeCell ref="W1043:Y1043"/>
    <mergeCell ref="W1031:Y1031"/>
    <mergeCell ref="A1032:C1032"/>
    <mergeCell ref="D1032:F1032"/>
    <mergeCell ref="G1032:L1032"/>
    <mergeCell ref="M1032:V1032"/>
    <mergeCell ref="W1032:Y1032"/>
    <mergeCell ref="A1033:Y1033"/>
    <mergeCell ref="A1034:C1034"/>
    <mergeCell ref="D1034:F1034"/>
    <mergeCell ref="G1034:L1034"/>
    <mergeCell ref="M1034:V1034"/>
    <mergeCell ref="W1034:Y1034"/>
    <mergeCell ref="A1036:C1036"/>
    <mergeCell ref="D1036:F1036"/>
    <mergeCell ref="G1036:L1036"/>
    <mergeCell ref="M1036:V1036"/>
    <mergeCell ref="W1036:Y1036"/>
    <mergeCell ref="A1035:C1035"/>
    <mergeCell ref="D1035:F1035"/>
    <mergeCell ref="G1035:L1035"/>
    <mergeCell ref="M1035:V1035"/>
    <mergeCell ref="W1035:Y1035"/>
    <mergeCell ref="A1024:C1024"/>
    <mergeCell ref="D1024:F1024"/>
    <mergeCell ref="G1024:L1024"/>
    <mergeCell ref="M1024:V1024"/>
    <mergeCell ref="W1024:Y1024"/>
    <mergeCell ref="A1025:Y1025"/>
    <mergeCell ref="A1026:C1026"/>
    <mergeCell ref="D1026:F1026"/>
    <mergeCell ref="G1026:L1026"/>
    <mergeCell ref="M1026:V1026"/>
    <mergeCell ref="W1026:Y1026"/>
    <mergeCell ref="A1027:C1027"/>
    <mergeCell ref="D1027:F1027"/>
    <mergeCell ref="G1027:L1027"/>
    <mergeCell ref="M1027:V1027"/>
    <mergeCell ref="W1027:Y1027"/>
    <mergeCell ref="A1028:Y1028"/>
    <mergeCell ref="A1029:C1029"/>
    <mergeCell ref="D1029:F1029"/>
    <mergeCell ref="G1029:L1029"/>
    <mergeCell ref="M1029:V1029"/>
    <mergeCell ref="W1029:Y1029"/>
    <mergeCell ref="A1030:Y1030"/>
    <mergeCell ref="A1031:C1031"/>
    <mergeCell ref="D1031:F1031"/>
    <mergeCell ref="G1031:L1031"/>
    <mergeCell ref="M1031:V1031"/>
    <mergeCell ref="A1019:C1019"/>
    <mergeCell ref="D1019:F1019"/>
    <mergeCell ref="G1019:L1019"/>
    <mergeCell ref="M1019:V1019"/>
    <mergeCell ref="W1019:Y1019"/>
    <mergeCell ref="A1020:C1020"/>
    <mergeCell ref="D1020:F1020"/>
    <mergeCell ref="G1020:L1020"/>
    <mergeCell ref="M1020:V1020"/>
    <mergeCell ref="W1020:Y1020"/>
    <mergeCell ref="A1021:C1021"/>
    <mergeCell ref="D1021:F1021"/>
    <mergeCell ref="G1021:L1021"/>
    <mergeCell ref="M1021:V1021"/>
    <mergeCell ref="W1021:Y1021"/>
    <mergeCell ref="A1022:Y1022"/>
    <mergeCell ref="A1023:Y1023"/>
    <mergeCell ref="A1015:C1015"/>
    <mergeCell ref="D1015:F1015"/>
    <mergeCell ref="G1015:L1015"/>
    <mergeCell ref="M1015:V1015"/>
    <mergeCell ref="W1015:Y1015"/>
    <mergeCell ref="A1016:C1016"/>
    <mergeCell ref="D1016:F1016"/>
    <mergeCell ref="G1016:L1016"/>
    <mergeCell ref="M1016:V1016"/>
    <mergeCell ref="W1016:Y1016"/>
    <mergeCell ref="A1017:C1017"/>
    <mergeCell ref="D1017:F1017"/>
    <mergeCell ref="G1017:L1017"/>
    <mergeCell ref="M1017:V1017"/>
    <mergeCell ref="W1017:Y1017"/>
    <mergeCell ref="A1018:C1018"/>
    <mergeCell ref="D1018:F1018"/>
    <mergeCell ref="G1018:L1018"/>
    <mergeCell ref="M1018:V1018"/>
    <mergeCell ref="W1018:Y1018"/>
    <mergeCell ref="A1011:C1011"/>
    <mergeCell ref="D1011:F1011"/>
    <mergeCell ref="G1011:L1011"/>
    <mergeCell ref="M1011:V1011"/>
    <mergeCell ref="W1011:Y1011"/>
    <mergeCell ref="A1012:C1012"/>
    <mergeCell ref="D1012:F1012"/>
    <mergeCell ref="G1012:L1012"/>
    <mergeCell ref="M1012:V1012"/>
    <mergeCell ref="W1012:Y1012"/>
    <mergeCell ref="A1013:C1013"/>
    <mergeCell ref="D1013:F1013"/>
    <mergeCell ref="G1013:L1013"/>
    <mergeCell ref="M1013:V1013"/>
    <mergeCell ref="W1013:Y1013"/>
    <mergeCell ref="A1014:C1014"/>
    <mergeCell ref="D1014:F1014"/>
    <mergeCell ref="G1014:L1014"/>
    <mergeCell ref="M1014:V1014"/>
    <mergeCell ref="W1014:Y1014"/>
    <mergeCell ref="A1007:C1007"/>
    <mergeCell ref="D1007:F1007"/>
    <mergeCell ref="G1007:L1007"/>
    <mergeCell ref="M1007:V1007"/>
    <mergeCell ref="W1007:Y1007"/>
    <mergeCell ref="A1008:C1008"/>
    <mergeCell ref="D1008:F1008"/>
    <mergeCell ref="G1008:L1008"/>
    <mergeCell ref="M1008:V1008"/>
    <mergeCell ref="W1008:Y1008"/>
    <mergeCell ref="A1009:C1009"/>
    <mergeCell ref="D1009:F1009"/>
    <mergeCell ref="G1009:L1009"/>
    <mergeCell ref="M1009:V1009"/>
    <mergeCell ref="W1009:Y1009"/>
    <mergeCell ref="A1010:C1010"/>
    <mergeCell ref="D1010:F1010"/>
    <mergeCell ref="G1010:L1010"/>
    <mergeCell ref="M1010:V1010"/>
    <mergeCell ref="W1010:Y1010"/>
    <mergeCell ref="A1003:C1003"/>
    <mergeCell ref="D1003:F1003"/>
    <mergeCell ref="G1003:L1003"/>
    <mergeCell ref="M1003:V1003"/>
    <mergeCell ref="W1003:Y1003"/>
    <mergeCell ref="A1004:C1004"/>
    <mergeCell ref="D1004:F1004"/>
    <mergeCell ref="G1004:L1004"/>
    <mergeCell ref="M1004:V1004"/>
    <mergeCell ref="W1004:Y1004"/>
    <mergeCell ref="A1005:C1005"/>
    <mergeCell ref="D1005:F1005"/>
    <mergeCell ref="G1005:L1005"/>
    <mergeCell ref="M1005:V1005"/>
    <mergeCell ref="W1005:Y1005"/>
    <mergeCell ref="A1006:C1006"/>
    <mergeCell ref="D1006:F1006"/>
    <mergeCell ref="G1006:L1006"/>
    <mergeCell ref="M1006:V1006"/>
    <mergeCell ref="W1006:Y1006"/>
    <mergeCell ref="A999:C999"/>
    <mergeCell ref="D999:F999"/>
    <mergeCell ref="G999:L999"/>
    <mergeCell ref="M999:V999"/>
    <mergeCell ref="W999:Y999"/>
    <mergeCell ref="A1000:C1000"/>
    <mergeCell ref="D1000:F1000"/>
    <mergeCell ref="G1000:L1000"/>
    <mergeCell ref="M1000:V1000"/>
    <mergeCell ref="W1000:Y1000"/>
    <mergeCell ref="A1001:C1001"/>
    <mergeCell ref="D1001:F1001"/>
    <mergeCell ref="G1001:L1001"/>
    <mergeCell ref="M1001:V1001"/>
    <mergeCell ref="W1001:Y1001"/>
    <mergeCell ref="A1002:C1002"/>
    <mergeCell ref="D1002:F1002"/>
    <mergeCell ref="G1002:L1002"/>
    <mergeCell ref="M1002:V1002"/>
    <mergeCell ref="W1002:Y1002"/>
    <mergeCell ref="A995:C995"/>
    <mergeCell ref="D995:F995"/>
    <mergeCell ref="G995:L995"/>
    <mergeCell ref="M995:V995"/>
    <mergeCell ref="W995:Y995"/>
    <mergeCell ref="A996:C996"/>
    <mergeCell ref="D996:F996"/>
    <mergeCell ref="G996:L996"/>
    <mergeCell ref="M996:V996"/>
    <mergeCell ref="W996:Y996"/>
    <mergeCell ref="A997:C997"/>
    <mergeCell ref="D997:F997"/>
    <mergeCell ref="G997:L997"/>
    <mergeCell ref="M997:V997"/>
    <mergeCell ref="W997:Y997"/>
    <mergeCell ref="A998:C998"/>
    <mergeCell ref="D998:F998"/>
    <mergeCell ref="G998:L998"/>
    <mergeCell ref="M998:V998"/>
    <mergeCell ref="W998:Y998"/>
    <mergeCell ref="A990:C990"/>
    <mergeCell ref="D990:F990"/>
    <mergeCell ref="G990:L990"/>
    <mergeCell ref="M990:V990"/>
    <mergeCell ref="W990:Y990"/>
    <mergeCell ref="A991:Y991"/>
    <mergeCell ref="A992:C992"/>
    <mergeCell ref="D992:F992"/>
    <mergeCell ref="G992:L992"/>
    <mergeCell ref="M992:V992"/>
    <mergeCell ref="W992:Y992"/>
    <mergeCell ref="A993:C993"/>
    <mergeCell ref="D993:F993"/>
    <mergeCell ref="G993:L993"/>
    <mergeCell ref="M993:V993"/>
    <mergeCell ref="W993:Y993"/>
    <mergeCell ref="A994:C994"/>
    <mergeCell ref="D994:F994"/>
    <mergeCell ref="G994:L994"/>
    <mergeCell ref="M994:V994"/>
    <mergeCell ref="W994:Y994"/>
    <mergeCell ref="A986:C986"/>
    <mergeCell ref="D986:F986"/>
    <mergeCell ref="G986:L986"/>
    <mergeCell ref="M986:V986"/>
    <mergeCell ref="A987:C987"/>
    <mergeCell ref="D987:F987"/>
    <mergeCell ref="G987:L987"/>
    <mergeCell ref="M987:V987"/>
    <mergeCell ref="W987:Y987"/>
    <mergeCell ref="A988:C988"/>
    <mergeCell ref="D988:F988"/>
    <mergeCell ref="G988:L988"/>
    <mergeCell ref="M988:V988"/>
    <mergeCell ref="W988:Y988"/>
    <mergeCell ref="A989:C989"/>
    <mergeCell ref="D989:F989"/>
    <mergeCell ref="G989:L989"/>
    <mergeCell ref="M989:V989"/>
    <mergeCell ref="W989:Y989"/>
    <mergeCell ref="A982:C982"/>
    <mergeCell ref="D982:F982"/>
    <mergeCell ref="G982:L982"/>
    <mergeCell ref="M982:V982"/>
    <mergeCell ref="W982:Y982"/>
    <mergeCell ref="A983:C983"/>
    <mergeCell ref="D983:F983"/>
    <mergeCell ref="G983:L983"/>
    <mergeCell ref="M983:V983"/>
    <mergeCell ref="W983:Y983"/>
    <mergeCell ref="A984:C984"/>
    <mergeCell ref="D984:F984"/>
    <mergeCell ref="G984:L984"/>
    <mergeCell ref="M984:V984"/>
    <mergeCell ref="W984:Y984"/>
    <mergeCell ref="A985:C985"/>
    <mergeCell ref="D985:F985"/>
    <mergeCell ref="G985:L985"/>
    <mergeCell ref="M985:V985"/>
    <mergeCell ref="W985:Y985"/>
    <mergeCell ref="A978:C978"/>
    <mergeCell ref="D978:F978"/>
    <mergeCell ref="G978:L978"/>
    <mergeCell ref="M978:V978"/>
    <mergeCell ref="W978:Y978"/>
    <mergeCell ref="A979:C979"/>
    <mergeCell ref="D979:F979"/>
    <mergeCell ref="G979:L979"/>
    <mergeCell ref="M979:V979"/>
    <mergeCell ref="W979:Y979"/>
    <mergeCell ref="A980:C980"/>
    <mergeCell ref="D980:F980"/>
    <mergeCell ref="G980:L980"/>
    <mergeCell ref="M980:V980"/>
    <mergeCell ref="W980:Y980"/>
    <mergeCell ref="A981:C981"/>
    <mergeCell ref="D981:F981"/>
    <mergeCell ref="G981:L981"/>
    <mergeCell ref="M981:V981"/>
    <mergeCell ref="A974:C974"/>
    <mergeCell ref="D974:F974"/>
    <mergeCell ref="G974:L974"/>
    <mergeCell ref="M974:V974"/>
    <mergeCell ref="W974:Y974"/>
    <mergeCell ref="A975:C975"/>
    <mergeCell ref="D975:F975"/>
    <mergeCell ref="G975:L975"/>
    <mergeCell ref="M975:V975"/>
    <mergeCell ref="W975:Y975"/>
    <mergeCell ref="A976:C976"/>
    <mergeCell ref="D976:F976"/>
    <mergeCell ref="G976:L976"/>
    <mergeCell ref="M976:V976"/>
    <mergeCell ref="W976:Y976"/>
    <mergeCell ref="A977:C977"/>
    <mergeCell ref="D977:F977"/>
    <mergeCell ref="G977:L977"/>
    <mergeCell ref="M977:V977"/>
    <mergeCell ref="W977:Y977"/>
    <mergeCell ref="A969:C969"/>
    <mergeCell ref="D969:F969"/>
    <mergeCell ref="G969:L969"/>
    <mergeCell ref="M969:V969"/>
    <mergeCell ref="W969:Y969"/>
    <mergeCell ref="A970:C970"/>
    <mergeCell ref="D970:F970"/>
    <mergeCell ref="G970:L970"/>
    <mergeCell ref="M970:V970"/>
    <mergeCell ref="W970:Y970"/>
    <mergeCell ref="A971:Y971"/>
    <mergeCell ref="A972:C972"/>
    <mergeCell ref="D972:F972"/>
    <mergeCell ref="G972:L972"/>
    <mergeCell ref="M972:V972"/>
    <mergeCell ref="W972:Y972"/>
    <mergeCell ref="A973:C973"/>
    <mergeCell ref="D973:F973"/>
    <mergeCell ref="G973:L973"/>
    <mergeCell ref="M973:V973"/>
    <mergeCell ref="W973:Y973"/>
    <mergeCell ref="A964:Y964"/>
    <mergeCell ref="A965:C965"/>
    <mergeCell ref="D965:F965"/>
    <mergeCell ref="G965:L965"/>
    <mergeCell ref="M965:V965"/>
    <mergeCell ref="W965:Y965"/>
    <mergeCell ref="A966:C966"/>
    <mergeCell ref="D966:F966"/>
    <mergeCell ref="G966:L966"/>
    <mergeCell ref="M966:V966"/>
    <mergeCell ref="W966:Y966"/>
    <mergeCell ref="A967:C967"/>
    <mergeCell ref="D967:F967"/>
    <mergeCell ref="G967:L967"/>
    <mergeCell ref="M967:V967"/>
    <mergeCell ref="W967:Y967"/>
    <mergeCell ref="A968:C968"/>
    <mergeCell ref="D968:F968"/>
    <mergeCell ref="G968:L968"/>
    <mergeCell ref="M968:V968"/>
    <mergeCell ref="W968:Y968"/>
    <mergeCell ref="A960:C960"/>
    <mergeCell ref="D960:F960"/>
    <mergeCell ref="G960:L960"/>
    <mergeCell ref="M960:V960"/>
    <mergeCell ref="W960:Y960"/>
    <mergeCell ref="A961:C961"/>
    <mergeCell ref="D961:F961"/>
    <mergeCell ref="G961:L961"/>
    <mergeCell ref="M961:V961"/>
    <mergeCell ref="W961:Y961"/>
    <mergeCell ref="A962:C962"/>
    <mergeCell ref="D962:F962"/>
    <mergeCell ref="G962:L962"/>
    <mergeCell ref="M962:V962"/>
    <mergeCell ref="W962:Y962"/>
    <mergeCell ref="A963:C963"/>
    <mergeCell ref="D963:F963"/>
    <mergeCell ref="G963:L963"/>
    <mergeCell ref="M963:V963"/>
    <mergeCell ref="W963:Y963"/>
    <mergeCell ref="A956:C956"/>
    <mergeCell ref="D956:F956"/>
    <mergeCell ref="G956:L956"/>
    <mergeCell ref="M956:V956"/>
    <mergeCell ref="W956:Y956"/>
    <mergeCell ref="A957:C957"/>
    <mergeCell ref="D957:F957"/>
    <mergeCell ref="G957:L957"/>
    <mergeCell ref="M957:V957"/>
    <mergeCell ref="W957:Y957"/>
    <mergeCell ref="A958:C958"/>
    <mergeCell ref="D958:F958"/>
    <mergeCell ref="G958:L958"/>
    <mergeCell ref="M958:V958"/>
    <mergeCell ref="W958:Y958"/>
    <mergeCell ref="A959:C959"/>
    <mergeCell ref="D959:F959"/>
    <mergeCell ref="G959:L959"/>
    <mergeCell ref="M959:V959"/>
    <mergeCell ref="W959:Y959"/>
    <mergeCell ref="A952:C952"/>
    <mergeCell ref="D952:F952"/>
    <mergeCell ref="G952:L952"/>
    <mergeCell ref="M952:V952"/>
    <mergeCell ref="W952:Y952"/>
    <mergeCell ref="A953:C953"/>
    <mergeCell ref="D953:F953"/>
    <mergeCell ref="G953:L953"/>
    <mergeCell ref="M953:V953"/>
    <mergeCell ref="W953:Y953"/>
    <mergeCell ref="A954:C954"/>
    <mergeCell ref="D954:F954"/>
    <mergeCell ref="G954:L954"/>
    <mergeCell ref="M954:V954"/>
    <mergeCell ref="W954:Y954"/>
    <mergeCell ref="A955:C955"/>
    <mergeCell ref="D955:F955"/>
    <mergeCell ref="G955:L955"/>
    <mergeCell ref="M955:V955"/>
    <mergeCell ref="W955:Y955"/>
    <mergeCell ref="A948:C948"/>
    <mergeCell ref="D948:F948"/>
    <mergeCell ref="G948:L948"/>
    <mergeCell ref="M948:V948"/>
    <mergeCell ref="W948:Y948"/>
    <mergeCell ref="A949:C949"/>
    <mergeCell ref="D949:F949"/>
    <mergeCell ref="G949:L949"/>
    <mergeCell ref="M949:V949"/>
    <mergeCell ref="W949:Y949"/>
    <mergeCell ref="A950:C950"/>
    <mergeCell ref="D950:F950"/>
    <mergeCell ref="G950:L950"/>
    <mergeCell ref="M950:V950"/>
    <mergeCell ref="W950:Y950"/>
    <mergeCell ref="A951:C951"/>
    <mergeCell ref="D951:F951"/>
    <mergeCell ref="G951:L951"/>
    <mergeCell ref="M951:V951"/>
    <mergeCell ref="W951:Y951"/>
    <mergeCell ref="A944:C944"/>
    <mergeCell ref="D944:F944"/>
    <mergeCell ref="G944:L944"/>
    <mergeCell ref="M944:V944"/>
    <mergeCell ref="W944:Y944"/>
    <mergeCell ref="A945:C945"/>
    <mergeCell ref="D945:F945"/>
    <mergeCell ref="G945:L945"/>
    <mergeCell ref="M945:V945"/>
    <mergeCell ref="W945:Y945"/>
    <mergeCell ref="A946:C946"/>
    <mergeCell ref="D946:F946"/>
    <mergeCell ref="G946:L946"/>
    <mergeCell ref="M946:V946"/>
    <mergeCell ref="W946:Y946"/>
    <mergeCell ref="A947:C947"/>
    <mergeCell ref="D947:F947"/>
    <mergeCell ref="G947:L947"/>
    <mergeCell ref="M947:V947"/>
    <mergeCell ref="W947:Y947"/>
    <mergeCell ref="A940:C940"/>
    <mergeCell ref="D940:F940"/>
    <mergeCell ref="G940:L940"/>
    <mergeCell ref="M940:V940"/>
    <mergeCell ref="W940:Y940"/>
    <mergeCell ref="A941:C941"/>
    <mergeCell ref="D941:F941"/>
    <mergeCell ref="G941:L941"/>
    <mergeCell ref="M941:V941"/>
    <mergeCell ref="W941:Y941"/>
    <mergeCell ref="A942:C942"/>
    <mergeCell ref="D942:F942"/>
    <mergeCell ref="G942:L942"/>
    <mergeCell ref="M942:V942"/>
    <mergeCell ref="W942:Y942"/>
    <mergeCell ref="A943:C943"/>
    <mergeCell ref="D943:F943"/>
    <mergeCell ref="G943:L943"/>
    <mergeCell ref="M943:V943"/>
    <mergeCell ref="W943:Y943"/>
    <mergeCell ref="A936:C936"/>
    <mergeCell ref="D936:F936"/>
    <mergeCell ref="G936:L936"/>
    <mergeCell ref="M936:V936"/>
    <mergeCell ref="W936:Y936"/>
    <mergeCell ref="A937:C937"/>
    <mergeCell ref="D937:F937"/>
    <mergeCell ref="G937:L937"/>
    <mergeCell ref="M937:V937"/>
    <mergeCell ref="W937:Y937"/>
    <mergeCell ref="A938:C938"/>
    <mergeCell ref="D938:F938"/>
    <mergeCell ref="G938:L938"/>
    <mergeCell ref="M938:V938"/>
    <mergeCell ref="W938:Y938"/>
    <mergeCell ref="A939:C939"/>
    <mergeCell ref="D939:F939"/>
    <mergeCell ref="G939:L939"/>
    <mergeCell ref="M939:V939"/>
    <mergeCell ref="W939:Y939"/>
    <mergeCell ref="A932:C932"/>
    <mergeCell ref="D932:F932"/>
    <mergeCell ref="G932:L932"/>
    <mergeCell ref="M932:V932"/>
    <mergeCell ref="W932:Y932"/>
    <mergeCell ref="A933:C933"/>
    <mergeCell ref="D933:F933"/>
    <mergeCell ref="G933:L933"/>
    <mergeCell ref="M933:V933"/>
    <mergeCell ref="W933:Y933"/>
    <mergeCell ref="A934:C934"/>
    <mergeCell ref="D934:F934"/>
    <mergeCell ref="G934:L934"/>
    <mergeCell ref="M934:V934"/>
    <mergeCell ref="W934:Y934"/>
    <mergeCell ref="A935:C935"/>
    <mergeCell ref="D935:F935"/>
    <mergeCell ref="G935:L935"/>
    <mergeCell ref="M935:V935"/>
    <mergeCell ref="W935:Y935"/>
    <mergeCell ref="A928:C928"/>
    <mergeCell ref="D928:F928"/>
    <mergeCell ref="G928:L928"/>
    <mergeCell ref="M928:V928"/>
    <mergeCell ref="W928:Y928"/>
    <mergeCell ref="A929:C929"/>
    <mergeCell ref="D929:F929"/>
    <mergeCell ref="G929:L929"/>
    <mergeCell ref="M929:V929"/>
    <mergeCell ref="W929:Y929"/>
    <mergeCell ref="A930:C930"/>
    <mergeCell ref="D930:F930"/>
    <mergeCell ref="G930:L930"/>
    <mergeCell ref="M930:V930"/>
    <mergeCell ref="W930:Y930"/>
    <mergeCell ref="A931:C931"/>
    <mergeCell ref="D931:F931"/>
    <mergeCell ref="G931:L931"/>
    <mergeCell ref="M931:V931"/>
    <mergeCell ref="W931:Y931"/>
    <mergeCell ref="A924:C924"/>
    <mergeCell ref="D924:F924"/>
    <mergeCell ref="G924:L924"/>
    <mergeCell ref="M924:V924"/>
    <mergeCell ref="W924:Y924"/>
    <mergeCell ref="A925:C925"/>
    <mergeCell ref="D925:F925"/>
    <mergeCell ref="G925:L925"/>
    <mergeCell ref="M925:V925"/>
    <mergeCell ref="W925:Y925"/>
    <mergeCell ref="A926:C926"/>
    <mergeCell ref="D926:F926"/>
    <mergeCell ref="G926:L926"/>
    <mergeCell ref="M926:V926"/>
    <mergeCell ref="W926:Y926"/>
    <mergeCell ref="A927:C927"/>
    <mergeCell ref="D927:F927"/>
    <mergeCell ref="G927:L927"/>
    <mergeCell ref="M927:V927"/>
    <mergeCell ref="W927:Y927"/>
    <mergeCell ref="A920:C920"/>
    <mergeCell ref="D920:F920"/>
    <mergeCell ref="G920:L920"/>
    <mergeCell ref="M920:V920"/>
    <mergeCell ref="W920:Y920"/>
    <mergeCell ref="A921:C921"/>
    <mergeCell ref="D921:F921"/>
    <mergeCell ref="G921:L921"/>
    <mergeCell ref="M921:V921"/>
    <mergeCell ref="W921:Y921"/>
    <mergeCell ref="A922:C922"/>
    <mergeCell ref="D922:F922"/>
    <mergeCell ref="G922:L922"/>
    <mergeCell ref="M922:V922"/>
    <mergeCell ref="W922:Y922"/>
    <mergeCell ref="A923:C923"/>
    <mergeCell ref="D923:F923"/>
    <mergeCell ref="G923:L923"/>
    <mergeCell ref="M923:V923"/>
    <mergeCell ref="W923:Y923"/>
    <mergeCell ref="A916:C916"/>
    <mergeCell ref="D916:F916"/>
    <mergeCell ref="G916:L916"/>
    <mergeCell ref="M916:V916"/>
    <mergeCell ref="W916:Y916"/>
    <mergeCell ref="A917:C917"/>
    <mergeCell ref="D917:F917"/>
    <mergeCell ref="G917:L917"/>
    <mergeCell ref="M917:V917"/>
    <mergeCell ref="W917:Y917"/>
    <mergeCell ref="A918:C918"/>
    <mergeCell ref="D918:F918"/>
    <mergeCell ref="G918:L918"/>
    <mergeCell ref="M918:V918"/>
    <mergeCell ref="W918:Y918"/>
    <mergeCell ref="A919:C919"/>
    <mergeCell ref="D919:F919"/>
    <mergeCell ref="G919:L919"/>
    <mergeCell ref="M919:V919"/>
    <mergeCell ref="W919:Y919"/>
    <mergeCell ref="A912:C912"/>
    <mergeCell ref="D912:F912"/>
    <mergeCell ref="G912:L912"/>
    <mergeCell ref="M912:V912"/>
    <mergeCell ref="W912:Y912"/>
    <mergeCell ref="A913:C913"/>
    <mergeCell ref="D913:F913"/>
    <mergeCell ref="G913:L913"/>
    <mergeCell ref="M913:V913"/>
    <mergeCell ref="W913:Y913"/>
    <mergeCell ref="A914:C914"/>
    <mergeCell ref="D914:F914"/>
    <mergeCell ref="G914:L914"/>
    <mergeCell ref="M914:V914"/>
    <mergeCell ref="W914:Y914"/>
    <mergeCell ref="A915:C915"/>
    <mergeCell ref="D915:F915"/>
    <mergeCell ref="G915:L915"/>
    <mergeCell ref="M915:V915"/>
    <mergeCell ref="W915:Y915"/>
    <mergeCell ref="A908:C908"/>
    <mergeCell ref="D908:F908"/>
    <mergeCell ref="G908:L908"/>
    <mergeCell ref="M908:V908"/>
    <mergeCell ref="W908:Y908"/>
    <mergeCell ref="A909:C909"/>
    <mergeCell ref="D909:F909"/>
    <mergeCell ref="G909:L909"/>
    <mergeCell ref="M909:V909"/>
    <mergeCell ref="W909:Y909"/>
    <mergeCell ref="A910:C910"/>
    <mergeCell ref="D910:F910"/>
    <mergeCell ref="G910:L910"/>
    <mergeCell ref="M910:V910"/>
    <mergeCell ref="W910:Y910"/>
    <mergeCell ref="A911:C911"/>
    <mergeCell ref="D911:F911"/>
    <mergeCell ref="G911:L911"/>
    <mergeCell ref="M911:V911"/>
    <mergeCell ref="W911:Y911"/>
    <mergeCell ref="A904:C904"/>
    <mergeCell ref="D904:F904"/>
    <mergeCell ref="G904:L904"/>
    <mergeCell ref="M904:V904"/>
    <mergeCell ref="W904:Y904"/>
    <mergeCell ref="A905:C905"/>
    <mergeCell ref="D905:F905"/>
    <mergeCell ref="G905:L905"/>
    <mergeCell ref="M905:V905"/>
    <mergeCell ref="W905:Y905"/>
    <mergeCell ref="A906:C906"/>
    <mergeCell ref="D906:F906"/>
    <mergeCell ref="G906:L906"/>
    <mergeCell ref="M906:V906"/>
    <mergeCell ref="W906:Y906"/>
    <mergeCell ref="A907:C907"/>
    <mergeCell ref="D907:F907"/>
    <mergeCell ref="G907:L907"/>
    <mergeCell ref="M907:V907"/>
    <mergeCell ref="W907:Y907"/>
    <mergeCell ref="A900:C900"/>
    <mergeCell ref="D900:F900"/>
    <mergeCell ref="G900:L900"/>
    <mergeCell ref="M900:V900"/>
    <mergeCell ref="W900:Y900"/>
    <mergeCell ref="A901:C901"/>
    <mergeCell ref="D901:F901"/>
    <mergeCell ref="G901:L901"/>
    <mergeCell ref="M901:V901"/>
    <mergeCell ref="W901:Y901"/>
    <mergeCell ref="A902:C902"/>
    <mergeCell ref="D902:F902"/>
    <mergeCell ref="G902:L902"/>
    <mergeCell ref="M902:V902"/>
    <mergeCell ref="W902:Y902"/>
    <mergeCell ref="A903:C903"/>
    <mergeCell ref="D903:F903"/>
    <mergeCell ref="G903:L903"/>
    <mergeCell ref="M903:V903"/>
    <mergeCell ref="W903:Y903"/>
    <mergeCell ref="A896:C896"/>
    <mergeCell ref="D896:F896"/>
    <mergeCell ref="G896:L896"/>
    <mergeCell ref="M896:V896"/>
    <mergeCell ref="W896:Y896"/>
    <mergeCell ref="A897:C897"/>
    <mergeCell ref="D897:F897"/>
    <mergeCell ref="G897:L897"/>
    <mergeCell ref="M897:V897"/>
    <mergeCell ref="W897:Y897"/>
    <mergeCell ref="A898:C898"/>
    <mergeCell ref="D898:F898"/>
    <mergeCell ref="G898:L898"/>
    <mergeCell ref="M898:V898"/>
    <mergeCell ref="W898:Y898"/>
    <mergeCell ref="A899:C899"/>
    <mergeCell ref="D899:F899"/>
    <mergeCell ref="G899:L899"/>
    <mergeCell ref="M899:V899"/>
    <mergeCell ref="W899:Y899"/>
    <mergeCell ref="A892:C892"/>
    <mergeCell ref="D892:F892"/>
    <mergeCell ref="G892:L892"/>
    <mergeCell ref="M892:V892"/>
    <mergeCell ref="W892:Y892"/>
    <mergeCell ref="A893:C893"/>
    <mergeCell ref="D893:F893"/>
    <mergeCell ref="G893:L893"/>
    <mergeCell ref="M893:V893"/>
    <mergeCell ref="W893:Y893"/>
    <mergeCell ref="A894:C894"/>
    <mergeCell ref="D894:F894"/>
    <mergeCell ref="G894:L894"/>
    <mergeCell ref="M894:V894"/>
    <mergeCell ref="W894:Y894"/>
    <mergeCell ref="A895:C895"/>
    <mergeCell ref="D895:F895"/>
    <mergeCell ref="G895:L895"/>
    <mergeCell ref="M895:V895"/>
    <mergeCell ref="W895:Y895"/>
    <mergeCell ref="A888:C888"/>
    <mergeCell ref="D888:F888"/>
    <mergeCell ref="G888:L888"/>
    <mergeCell ref="M888:V888"/>
    <mergeCell ref="W888:Y888"/>
    <mergeCell ref="A889:C889"/>
    <mergeCell ref="D889:F889"/>
    <mergeCell ref="G889:L889"/>
    <mergeCell ref="M889:V889"/>
    <mergeCell ref="W889:Y889"/>
    <mergeCell ref="A890:C890"/>
    <mergeCell ref="D890:F890"/>
    <mergeCell ref="G890:L890"/>
    <mergeCell ref="M890:V890"/>
    <mergeCell ref="W890:Y890"/>
    <mergeCell ref="A891:C891"/>
    <mergeCell ref="D891:F891"/>
    <mergeCell ref="G891:L891"/>
    <mergeCell ref="M891:V891"/>
    <mergeCell ref="W891:Y891"/>
    <mergeCell ref="A885:C885"/>
    <mergeCell ref="D885:F885"/>
    <mergeCell ref="G885:L885"/>
    <mergeCell ref="M885:V885"/>
    <mergeCell ref="W885:Y885"/>
    <mergeCell ref="A886:C886"/>
    <mergeCell ref="D886:F886"/>
    <mergeCell ref="G886:L886"/>
    <mergeCell ref="M886:V886"/>
    <mergeCell ref="W886:Y886"/>
    <mergeCell ref="A887:C887"/>
    <mergeCell ref="D887:F887"/>
    <mergeCell ref="G887:L887"/>
    <mergeCell ref="M887:V887"/>
    <mergeCell ref="W887:Y887"/>
    <mergeCell ref="A881:C881"/>
    <mergeCell ref="D881:F881"/>
    <mergeCell ref="G881:L881"/>
    <mergeCell ref="M881:V881"/>
    <mergeCell ref="W881:Y881"/>
    <mergeCell ref="A882:C882"/>
    <mergeCell ref="D882:F882"/>
    <mergeCell ref="G882:L882"/>
    <mergeCell ref="M882:V882"/>
    <mergeCell ref="W882:Y882"/>
    <mergeCell ref="A883:C883"/>
    <mergeCell ref="D883:F883"/>
    <mergeCell ref="G883:L883"/>
    <mergeCell ref="M883:V883"/>
    <mergeCell ref="W883:Y883"/>
    <mergeCell ref="A884:C884"/>
    <mergeCell ref="D884:F884"/>
    <mergeCell ref="G884:L884"/>
    <mergeCell ref="M884:V884"/>
    <mergeCell ref="W884:Y884"/>
    <mergeCell ref="A878:C878"/>
    <mergeCell ref="D878:F878"/>
    <mergeCell ref="G878:L878"/>
    <mergeCell ref="M878:V878"/>
    <mergeCell ref="W878:Y878"/>
    <mergeCell ref="A879:C879"/>
    <mergeCell ref="D879:F879"/>
    <mergeCell ref="G879:L879"/>
    <mergeCell ref="M879:V879"/>
    <mergeCell ref="W879:Y879"/>
    <mergeCell ref="A880:C880"/>
    <mergeCell ref="D880:F880"/>
    <mergeCell ref="G880:L880"/>
    <mergeCell ref="M880:V880"/>
    <mergeCell ref="W880:Y880"/>
    <mergeCell ref="A874:C874"/>
    <mergeCell ref="D874:F874"/>
    <mergeCell ref="G874:L874"/>
    <mergeCell ref="M874:V874"/>
    <mergeCell ref="W874:Y874"/>
    <mergeCell ref="A875:C875"/>
    <mergeCell ref="D875:F875"/>
    <mergeCell ref="G875:L875"/>
    <mergeCell ref="M875:V875"/>
    <mergeCell ref="W875:Y875"/>
    <mergeCell ref="A876:C876"/>
    <mergeCell ref="D876:F876"/>
    <mergeCell ref="G876:L876"/>
    <mergeCell ref="M876:V876"/>
    <mergeCell ref="W876:Y876"/>
    <mergeCell ref="A877:C877"/>
    <mergeCell ref="D877:F877"/>
    <mergeCell ref="G877:L877"/>
    <mergeCell ref="M877:V877"/>
    <mergeCell ref="W877:Y877"/>
    <mergeCell ref="A870:C870"/>
    <mergeCell ref="D870:F870"/>
    <mergeCell ref="G870:L870"/>
    <mergeCell ref="M870:V870"/>
    <mergeCell ref="W870:Y870"/>
    <mergeCell ref="A871:C871"/>
    <mergeCell ref="D871:F871"/>
    <mergeCell ref="G871:L871"/>
    <mergeCell ref="M871:V871"/>
    <mergeCell ref="W871:Y871"/>
    <mergeCell ref="A872:C872"/>
    <mergeCell ref="D872:F872"/>
    <mergeCell ref="G872:L872"/>
    <mergeCell ref="M872:V872"/>
    <mergeCell ref="W872:Y872"/>
    <mergeCell ref="A873:C873"/>
    <mergeCell ref="D873:F873"/>
    <mergeCell ref="G873:L873"/>
    <mergeCell ref="M873:V873"/>
    <mergeCell ref="W873:Y873"/>
    <mergeCell ref="A866:C866"/>
    <mergeCell ref="D866:F866"/>
    <mergeCell ref="G866:L866"/>
    <mergeCell ref="M866:V866"/>
    <mergeCell ref="W866:Y866"/>
    <mergeCell ref="A867:C867"/>
    <mergeCell ref="D867:F867"/>
    <mergeCell ref="G867:L867"/>
    <mergeCell ref="M867:V867"/>
    <mergeCell ref="W867:Y867"/>
    <mergeCell ref="A868:C868"/>
    <mergeCell ref="D868:F868"/>
    <mergeCell ref="G868:L868"/>
    <mergeCell ref="M868:V868"/>
    <mergeCell ref="W868:Y868"/>
    <mergeCell ref="A869:C869"/>
    <mergeCell ref="D869:F869"/>
    <mergeCell ref="G869:L869"/>
    <mergeCell ref="M869:V869"/>
    <mergeCell ref="W869:Y869"/>
    <mergeCell ref="A862:C862"/>
    <mergeCell ref="D862:F862"/>
    <mergeCell ref="G862:L862"/>
    <mergeCell ref="M862:V862"/>
    <mergeCell ref="W862:Y862"/>
    <mergeCell ref="A863:C863"/>
    <mergeCell ref="D863:F863"/>
    <mergeCell ref="G863:L863"/>
    <mergeCell ref="M863:V863"/>
    <mergeCell ref="W863:Y863"/>
    <mergeCell ref="A864:C864"/>
    <mergeCell ref="D864:F864"/>
    <mergeCell ref="G864:L864"/>
    <mergeCell ref="M864:V864"/>
    <mergeCell ref="W864:Y864"/>
    <mergeCell ref="A865:C865"/>
    <mergeCell ref="D865:F865"/>
    <mergeCell ref="G865:L865"/>
    <mergeCell ref="M865:V865"/>
    <mergeCell ref="W865:Y865"/>
    <mergeCell ref="A858:C858"/>
    <mergeCell ref="D858:F858"/>
    <mergeCell ref="G858:L858"/>
    <mergeCell ref="M858:V858"/>
    <mergeCell ref="W858:Y858"/>
    <mergeCell ref="A859:C859"/>
    <mergeCell ref="D859:F859"/>
    <mergeCell ref="G859:L859"/>
    <mergeCell ref="M859:V859"/>
    <mergeCell ref="W859:Y859"/>
    <mergeCell ref="A860:C860"/>
    <mergeCell ref="D860:F860"/>
    <mergeCell ref="G860:L860"/>
    <mergeCell ref="M860:V860"/>
    <mergeCell ref="W860:Y860"/>
    <mergeCell ref="A861:C861"/>
    <mergeCell ref="D861:F861"/>
    <mergeCell ref="G861:L861"/>
    <mergeCell ref="M861:V861"/>
    <mergeCell ref="W861:Y861"/>
    <mergeCell ref="A854:C854"/>
    <mergeCell ref="D854:F854"/>
    <mergeCell ref="G854:L854"/>
    <mergeCell ref="M854:V854"/>
    <mergeCell ref="W854:Y854"/>
    <mergeCell ref="A855:C855"/>
    <mergeCell ref="D855:F855"/>
    <mergeCell ref="G855:L855"/>
    <mergeCell ref="M855:V855"/>
    <mergeCell ref="W855:Y855"/>
    <mergeCell ref="A856:C856"/>
    <mergeCell ref="D856:F856"/>
    <mergeCell ref="G856:L856"/>
    <mergeCell ref="M856:V856"/>
    <mergeCell ref="W856:Y856"/>
    <mergeCell ref="A857:C857"/>
    <mergeCell ref="D857:F857"/>
    <mergeCell ref="G857:L857"/>
    <mergeCell ref="M857:V857"/>
    <mergeCell ref="W857:Y857"/>
    <mergeCell ref="A850:C850"/>
    <mergeCell ref="D850:F850"/>
    <mergeCell ref="G850:L850"/>
    <mergeCell ref="M850:V850"/>
    <mergeCell ref="W850:Y850"/>
    <mergeCell ref="A851:C851"/>
    <mergeCell ref="D851:F851"/>
    <mergeCell ref="G851:L851"/>
    <mergeCell ref="M851:V851"/>
    <mergeCell ref="W851:Y851"/>
    <mergeCell ref="A852:C852"/>
    <mergeCell ref="D852:F852"/>
    <mergeCell ref="G852:L852"/>
    <mergeCell ref="M852:V852"/>
    <mergeCell ref="W852:Y852"/>
    <mergeCell ref="A853:C853"/>
    <mergeCell ref="D853:F853"/>
    <mergeCell ref="G853:L853"/>
    <mergeCell ref="M853:V853"/>
    <mergeCell ref="W853:Y853"/>
    <mergeCell ref="A846:C846"/>
    <mergeCell ref="D846:F846"/>
    <mergeCell ref="G846:L846"/>
    <mergeCell ref="M846:V846"/>
    <mergeCell ref="W846:Y846"/>
    <mergeCell ref="A847:C847"/>
    <mergeCell ref="D847:F847"/>
    <mergeCell ref="G847:L847"/>
    <mergeCell ref="M847:V847"/>
    <mergeCell ref="W847:Y847"/>
    <mergeCell ref="A848:C848"/>
    <mergeCell ref="D848:F848"/>
    <mergeCell ref="G848:L848"/>
    <mergeCell ref="M848:V848"/>
    <mergeCell ref="W848:Y848"/>
    <mergeCell ref="A849:C849"/>
    <mergeCell ref="D849:F849"/>
    <mergeCell ref="G849:L849"/>
    <mergeCell ref="M849:V849"/>
    <mergeCell ref="W849:Y849"/>
    <mergeCell ref="A842:C842"/>
    <mergeCell ref="D842:F842"/>
    <mergeCell ref="G842:L842"/>
    <mergeCell ref="M842:V842"/>
    <mergeCell ref="W842:Y842"/>
    <mergeCell ref="A843:C843"/>
    <mergeCell ref="D843:F843"/>
    <mergeCell ref="G843:L843"/>
    <mergeCell ref="M843:V843"/>
    <mergeCell ref="W843:Y843"/>
    <mergeCell ref="A844:C844"/>
    <mergeCell ref="D844:F844"/>
    <mergeCell ref="G844:L844"/>
    <mergeCell ref="M844:V844"/>
    <mergeCell ref="W844:Y844"/>
    <mergeCell ref="A845:C845"/>
    <mergeCell ref="D845:F845"/>
    <mergeCell ref="G845:L845"/>
    <mergeCell ref="M845:V845"/>
    <mergeCell ref="W845:Y845"/>
    <mergeCell ref="A838:C838"/>
    <mergeCell ref="D838:F838"/>
    <mergeCell ref="G838:L838"/>
    <mergeCell ref="M838:V838"/>
    <mergeCell ref="W838:Y838"/>
    <mergeCell ref="A839:C839"/>
    <mergeCell ref="D839:F839"/>
    <mergeCell ref="G839:L839"/>
    <mergeCell ref="M839:V839"/>
    <mergeCell ref="W839:Y839"/>
    <mergeCell ref="A840:C840"/>
    <mergeCell ref="D840:F840"/>
    <mergeCell ref="G840:L840"/>
    <mergeCell ref="M840:V840"/>
    <mergeCell ref="W840:Y840"/>
    <mergeCell ref="A841:C841"/>
    <mergeCell ref="D841:F841"/>
    <mergeCell ref="G841:L841"/>
    <mergeCell ref="M841:V841"/>
    <mergeCell ref="W841:Y841"/>
    <mergeCell ref="A834:C834"/>
    <mergeCell ref="D834:F834"/>
    <mergeCell ref="G834:L834"/>
    <mergeCell ref="M834:V834"/>
    <mergeCell ref="W834:Y834"/>
    <mergeCell ref="A835:C835"/>
    <mergeCell ref="D835:F835"/>
    <mergeCell ref="G835:L835"/>
    <mergeCell ref="M835:V835"/>
    <mergeCell ref="W835:Y835"/>
    <mergeCell ref="A836:C836"/>
    <mergeCell ref="D836:F836"/>
    <mergeCell ref="G836:L836"/>
    <mergeCell ref="M836:V836"/>
    <mergeCell ref="W836:Y836"/>
    <mergeCell ref="A837:C837"/>
    <mergeCell ref="D837:F837"/>
    <mergeCell ref="G837:L837"/>
    <mergeCell ref="M837:V837"/>
    <mergeCell ref="W837:Y837"/>
    <mergeCell ref="A830:C830"/>
    <mergeCell ref="D830:F830"/>
    <mergeCell ref="G830:L830"/>
    <mergeCell ref="M830:V830"/>
    <mergeCell ref="W830:Y830"/>
    <mergeCell ref="A831:C831"/>
    <mergeCell ref="D831:F831"/>
    <mergeCell ref="G831:L831"/>
    <mergeCell ref="M831:V831"/>
    <mergeCell ref="W831:Y831"/>
    <mergeCell ref="A832:C832"/>
    <mergeCell ref="D832:F832"/>
    <mergeCell ref="G832:L832"/>
    <mergeCell ref="M832:V832"/>
    <mergeCell ref="W832:Y832"/>
    <mergeCell ref="A833:C833"/>
    <mergeCell ref="D833:F833"/>
    <mergeCell ref="G833:L833"/>
    <mergeCell ref="M833:V833"/>
    <mergeCell ref="W833:Y833"/>
    <mergeCell ref="A826:C826"/>
    <mergeCell ref="D826:F826"/>
    <mergeCell ref="G826:L826"/>
    <mergeCell ref="M826:V826"/>
    <mergeCell ref="W826:Y826"/>
    <mergeCell ref="A827:C827"/>
    <mergeCell ref="D827:F827"/>
    <mergeCell ref="G827:L827"/>
    <mergeCell ref="M827:V827"/>
    <mergeCell ref="W827:Y827"/>
    <mergeCell ref="A828:C828"/>
    <mergeCell ref="D828:F828"/>
    <mergeCell ref="G828:L828"/>
    <mergeCell ref="M828:V828"/>
    <mergeCell ref="W828:Y828"/>
    <mergeCell ref="A829:C829"/>
    <mergeCell ref="D829:F829"/>
    <mergeCell ref="G829:L829"/>
    <mergeCell ref="M829:V829"/>
    <mergeCell ref="W829:Y829"/>
    <mergeCell ref="A822:C822"/>
    <mergeCell ref="D822:F822"/>
    <mergeCell ref="G822:L822"/>
    <mergeCell ref="M822:V822"/>
    <mergeCell ref="W822:Y822"/>
    <mergeCell ref="A823:C823"/>
    <mergeCell ref="D823:F823"/>
    <mergeCell ref="G823:L823"/>
    <mergeCell ref="M823:V823"/>
    <mergeCell ref="W823:Y823"/>
    <mergeCell ref="A824:C824"/>
    <mergeCell ref="D824:F824"/>
    <mergeCell ref="G824:L824"/>
    <mergeCell ref="M824:V824"/>
    <mergeCell ref="W824:Y824"/>
    <mergeCell ref="A825:C825"/>
    <mergeCell ref="D825:F825"/>
    <mergeCell ref="G825:L825"/>
    <mergeCell ref="M825:V825"/>
    <mergeCell ref="W825:Y825"/>
    <mergeCell ref="A818:C818"/>
    <mergeCell ref="D818:F818"/>
    <mergeCell ref="G818:L818"/>
    <mergeCell ref="M818:V818"/>
    <mergeCell ref="W818:Y818"/>
    <mergeCell ref="A819:C819"/>
    <mergeCell ref="D819:F819"/>
    <mergeCell ref="G819:L819"/>
    <mergeCell ref="M819:V819"/>
    <mergeCell ref="W819:Y819"/>
    <mergeCell ref="A820:C820"/>
    <mergeCell ref="D820:F820"/>
    <mergeCell ref="G820:L820"/>
    <mergeCell ref="M820:V820"/>
    <mergeCell ref="W820:Y820"/>
    <mergeCell ref="A821:C821"/>
    <mergeCell ref="D821:F821"/>
    <mergeCell ref="G821:L821"/>
    <mergeCell ref="M821:V821"/>
    <mergeCell ref="W821:Y821"/>
    <mergeCell ref="A814:C814"/>
    <mergeCell ref="D814:F814"/>
    <mergeCell ref="G814:L814"/>
    <mergeCell ref="M814:V814"/>
    <mergeCell ref="W814:Y814"/>
    <mergeCell ref="A815:C815"/>
    <mergeCell ref="D815:F815"/>
    <mergeCell ref="G815:L815"/>
    <mergeCell ref="M815:V815"/>
    <mergeCell ref="W815:Y815"/>
    <mergeCell ref="A816:C816"/>
    <mergeCell ref="D816:F816"/>
    <mergeCell ref="G816:L816"/>
    <mergeCell ref="M816:V816"/>
    <mergeCell ref="W816:Y816"/>
    <mergeCell ref="A817:C817"/>
    <mergeCell ref="D817:F817"/>
    <mergeCell ref="G817:L817"/>
    <mergeCell ref="M817:V817"/>
    <mergeCell ref="W817:Y817"/>
    <mergeCell ref="A810:C810"/>
    <mergeCell ref="D810:F810"/>
    <mergeCell ref="G810:L810"/>
    <mergeCell ref="M810:V810"/>
    <mergeCell ref="W810:Y810"/>
    <mergeCell ref="A811:C811"/>
    <mergeCell ref="D811:F811"/>
    <mergeCell ref="G811:L811"/>
    <mergeCell ref="M811:V811"/>
    <mergeCell ref="A812:C812"/>
    <mergeCell ref="D812:F812"/>
    <mergeCell ref="G812:L812"/>
    <mergeCell ref="M812:V812"/>
    <mergeCell ref="A813:C813"/>
    <mergeCell ref="D813:F813"/>
    <mergeCell ref="G813:L813"/>
    <mergeCell ref="M813:V813"/>
    <mergeCell ref="W813:Y813"/>
    <mergeCell ref="A806:C806"/>
    <mergeCell ref="D806:F806"/>
    <mergeCell ref="G806:L806"/>
    <mergeCell ref="M806:V806"/>
    <mergeCell ref="W806:Y806"/>
    <mergeCell ref="A807:C807"/>
    <mergeCell ref="D807:F807"/>
    <mergeCell ref="G807:L807"/>
    <mergeCell ref="M807:V807"/>
    <mergeCell ref="W807:Y807"/>
    <mergeCell ref="A808:C808"/>
    <mergeCell ref="D808:F808"/>
    <mergeCell ref="G808:L808"/>
    <mergeCell ref="M808:V808"/>
    <mergeCell ref="W808:Y808"/>
    <mergeCell ref="A809:C809"/>
    <mergeCell ref="D809:F809"/>
    <mergeCell ref="G809:L809"/>
    <mergeCell ref="M809:V809"/>
    <mergeCell ref="W809:Y809"/>
    <mergeCell ref="A802:C802"/>
    <mergeCell ref="D802:F802"/>
    <mergeCell ref="G802:L802"/>
    <mergeCell ref="M802:V802"/>
    <mergeCell ref="W802:Y802"/>
    <mergeCell ref="A803:C803"/>
    <mergeCell ref="D803:F803"/>
    <mergeCell ref="G803:L803"/>
    <mergeCell ref="M803:V803"/>
    <mergeCell ref="W803:Y803"/>
    <mergeCell ref="A804:C804"/>
    <mergeCell ref="D804:F804"/>
    <mergeCell ref="G804:L804"/>
    <mergeCell ref="M804:V804"/>
    <mergeCell ref="A805:C805"/>
    <mergeCell ref="D805:F805"/>
    <mergeCell ref="G805:L805"/>
    <mergeCell ref="M805:V805"/>
    <mergeCell ref="W805:Y805"/>
    <mergeCell ref="A798:C798"/>
    <mergeCell ref="D798:F798"/>
    <mergeCell ref="G798:L798"/>
    <mergeCell ref="M798:V798"/>
    <mergeCell ref="W798:Y798"/>
    <mergeCell ref="A799:C799"/>
    <mergeCell ref="D799:F799"/>
    <mergeCell ref="G799:L799"/>
    <mergeCell ref="M799:V799"/>
    <mergeCell ref="W799:Y799"/>
    <mergeCell ref="A800:C800"/>
    <mergeCell ref="D800:F800"/>
    <mergeCell ref="G800:L800"/>
    <mergeCell ref="M800:V800"/>
    <mergeCell ref="A801:C801"/>
    <mergeCell ref="D801:F801"/>
    <mergeCell ref="G801:L801"/>
    <mergeCell ref="M801:V801"/>
    <mergeCell ref="W801:Y801"/>
    <mergeCell ref="A794:C794"/>
    <mergeCell ref="D794:F794"/>
    <mergeCell ref="G794:L794"/>
    <mergeCell ref="M794:V794"/>
    <mergeCell ref="W794:Y794"/>
    <mergeCell ref="A795:C795"/>
    <mergeCell ref="D795:F795"/>
    <mergeCell ref="G795:L795"/>
    <mergeCell ref="M795:V795"/>
    <mergeCell ref="W795:Y795"/>
    <mergeCell ref="A796:C796"/>
    <mergeCell ref="D796:F796"/>
    <mergeCell ref="G796:L796"/>
    <mergeCell ref="M796:V796"/>
    <mergeCell ref="A797:C797"/>
    <mergeCell ref="D797:F797"/>
    <mergeCell ref="G797:L797"/>
    <mergeCell ref="M797:V797"/>
    <mergeCell ref="W797:Y797"/>
    <mergeCell ref="W789:Y789"/>
    <mergeCell ref="A790:C790"/>
    <mergeCell ref="D790:F790"/>
    <mergeCell ref="G790:L790"/>
    <mergeCell ref="M790:V790"/>
    <mergeCell ref="W790:Y790"/>
    <mergeCell ref="A791:C791"/>
    <mergeCell ref="D791:F791"/>
    <mergeCell ref="G791:L791"/>
    <mergeCell ref="M791:V791"/>
    <mergeCell ref="W791:Y791"/>
    <mergeCell ref="A792:C792"/>
    <mergeCell ref="D792:F792"/>
    <mergeCell ref="G792:L792"/>
    <mergeCell ref="M792:V792"/>
    <mergeCell ref="W792:Y792"/>
    <mergeCell ref="A793:C793"/>
    <mergeCell ref="D793:F793"/>
    <mergeCell ref="G793:L793"/>
    <mergeCell ref="M793:V793"/>
    <mergeCell ref="W793:Y793"/>
    <mergeCell ref="A786:C786"/>
    <mergeCell ref="D786:F786"/>
    <mergeCell ref="G786:L786"/>
    <mergeCell ref="M786:V786"/>
    <mergeCell ref="A787:C787"/>
    <mergeCell ref="D787:F787"/>
    <mergeCell ref="G787:L787"/>
    <mergeCell ref="M787:V787"/>
    <mergeCell ref="A788:C788"/>
    <mergeCell ref="D788:F788"/>
    <mergeCell ref="G788:L788"/>
    <mergeCell ref="M788:V788"/>
    <mergeCell ref="A789:C789"/>
    <mergeCell ref="D789:F789"/>
    <mergeCell ref="G789:L789"/>
    <mergeCell ref="M789:V789"/>
    <mergeCell ref="A782:C782"/>
    <mergeCell ref="D782:F782"/>
    <mergeCell ref="G782:L782"/>
    <mergeCell ref="M782:V782"/>
    <mergeCell ref="W782:Y782"/>
    <mergeCell ref="A783:C783"/>
    <mergeCell ref="D783:F783"/>
    <mergeCell ref="G783:L783"/>
    <mergeCell ref="M783:V783"/>
    <mergeCell ref="W783:Y783"/>
    <mergeCell ref="A784:C784"/>
    <mergeCell ref="D784:F784"/>
    <mergeCell ref="G784:L784"/>
    <mergeCell ref="M784:V784"/>
    <mergeCell ref="W784:Y784"/>
    <mergeCell ref="A785:C785"/>
    <mergeCell ref="D785:F785"/>
    <mergeCell ref="G785:L785"/>
    <mergeCell ref="M785:V785"/>
    <mergeCell ref="A778:C778"/>
    <mergeCell ref="D778:F778"/>
    <mergeCell ref="G778:L778"/>
    <mergeCell ref="M778:V778"/>
    <mergeCell ref="W778:Y778"/>
    <mergeCell ref="A779:C779"/>
    <mergeCell ref="D779:F779"/>
    <mergeCell ref="G779:L779"/>
    <mergeCell ref="M779:V779"/>
    <mergeCell ref="W779:Y779"/>
    <mergeCell ref="A780:C780"/>
    <mergeCell ref="D780:F780"/>
    <mergeCell ref="G780:L780"/>
    <mergeCell ref="M780:V780"/>
    <mergeCell ref="W780:Y780"/>
    <mergeCell ref="A781:C781"/>
    <mergeCell ref="D781:F781"/>
    <mergeCell ref="G781:L781"/>
    <mergeCell ref="M781:V781"/>
    <mergeCell ref="W781:Y781"/>
    <mergeCell ref="A774:C774"/>
    <mergeCell ref="D774:F774"/>
    <mergeCell ref="G774:L774"/>
    <mergeCell ref="M774:V774"/>
    <mergeCell ref="W774:Y774"/>
    <mergeCell ref="A775:C775"/>
    <mergeCell ref="D775:F775"/>
    <mergeCell ref="G775:L775"/>
    <mergeCell ref="M775:V775"/>
    <mergeCell ref="W775:Y775"/>
    <mergeCell ref="A776:C776"/>
    <mergeCell ref="D776:F776"/>
    <mergeCell ref="G776:L776"/>
    <mergeCell ref="M776:V776"/>
    <mergeCell ref="W776:Y776"/>
    <mergeCell ref="A777:C777"/>
    <mergeCell ref="D777:F777"/>
    <mergeCell ref="G777:L777"/>
    <mergeCell ref="M777:V777"/>
    <mergeCell ref="W777:Y777"/>
    <mergeCell ref="A770:C770"/>
    <mergeCell ref="D770:F770"/>
    <mergeCell ref="G770:L770"/>
    <mergeCell ref="M770:V770"/>
    <mergeCell ref="W770:Y770"/>
    <mergeCell ref="A771:C771"/>
    <mergeCell ref="D771:F771"/>
    <mergeCell ref="G771:L771"/>
    <mergeCell ref="M771:V771"/>
    <mergeCell ref="W771:Y771"/>
    <mergeCell ref="A772:C772"/>
    <mergeCell ref="D772:F772"/>
    <mergeCell ref="G772:L772"/>
    <mergeCell ref="M772:V772"/>
    <mergeCell ref="W772:Y772"/>
    <mergeCell ref="A773:C773"/>
    <mergeCell ref="D773:F773"/>
    <mergeCell ref="G773:L773"/>
    <mergeCell ref="M773:V773"/>
    <mergeCell ref="W773:Y773"/>
    <mergeCell ref="A766:C766"/>
    <mergeCell ref="D766:F766"/>
    <mergeCell ref="G766:L766"/>
    <mergeCell ref="M766:V766"/>
    <mergeCell ref="A767:C767"/>
    <mergeCell ref="D767:F767"/>
    <mergeCell ref="G767:L767"/>
    <mergeCell ref="M767:V767"/>
    <mergeCell ref="A768:C768"/>
    <mergeCell ref="D768:F768"/>
    <mergeCell ref="G768:L768"/>
    <mergeCell ref="M768:V768"/>
    <mergeCell ref="A769:C769"/>
    <mergeCell ref="D769:F769"/>
    <mergeCell ref="G769:L769"/>
    <mergeCell ref="M769:V769"/>
    <mergeCell ref="A762:C762"/>
    <mergeCell ref="D762:F762"/>
    <mergeCell ref="G762:L762"/>
    <mergeCell ref="M762:V762"/>
    <mergeCell ref="A763:C763"/>
    <mergeCell ref="D763:F763"/>
    <mergeCell ref="G763:L763"/>
    <mergeCell ref="M763:V763"/>
    <mergeCell ref="A764:C764"/>
    <mergeCell ref="D764:F764"/>
    <mergeCell ref="G764:L764"/>
    <mergeCell ref="M764:V764"/>
    <mergeCell ref="A765:C765"/>
    <mergeCell ref="D765:F765"/>
    <mergeCell ref="G765:L765"/>
    <mergeCell ref="M765:V765"/>
    <mergeCell ref="A758:C758"/>
    <mergeCell ref="D758:F758"/>
    <mergeCell ref="G758:L758"/>
    <mergeCell ref="M758:V758"/>
    <mergeCell ref="W758:Y758"/>
    <mergeCell ref="A759:C759"/>
    <mergeCell ref="D759:F759"/>
    <mergeCell ref="G759:L759"/>
    <mergeCell ref="M759:V759"/>
    <mergeCell ref="A760:C760"/>
    <mergeCell ref="D760:F760"/>
    <mergeCell ref="G760:L760"/>
    <mergeCell ref="M760:V760"/>
    <mergeCell ref="W760:Y760"/>
    <mergeCell ref="A761:C761"/>
    <mergeCell ref="D761:F761"/>
    <mergeCell ref="G761:L761"/>
    <mergeCell ref="M761:V761"/>
    <mergeCell ref="A754:C754"/>
    <mergeCell ref="D754:F754"/>
    <mergeCell ref="G754:L754"/>
    <mergeCell ref="M754:V754"/>
    <mergeCell ref="W754:Y754"/>
    <mergeCell ref="A755:C755"/>
    <mergeCell ref="D755:F755"/>
    <mergeCell ref="G755:L755"/>
    <mergeCell ref="M755:V755"/>
    <mergeCell ref="A756:C756"/>
    <mergeCell ref="D756:F756"/>
    <mergeCell ref="G756:L756"/>
    <mergeCell ref="M756:V756"/>
    <mergeCell ref="A757:C757"/>
    <mergeCell ref="D757:F757"/>
    <mergeCell ref="G757:L757"/>
    <mergeCell ref="M757:V757"/>
    <mergeCell ref="A750:C750"/>
    <mergeCell ref="D750:F750"/>
    <mergeCell ref="G750:L750"/>
    <mergeCell ref="M750:V750"/>
    <mergeCell ref="A751:C751"/>
    <mergeCell ref="D751:F751"/>
    <mergeCell ref="G751:L751"/>
    <mergeCell ref="M751:V751"/>
    <mergeCell ref="W751:Y751"/>
    <mergeCell ref="A752:C752"/>
    <mergeCell ref="D752:F752"/>
    <mergeCell ref="G752:L752"/>
    <mergeCell ref="M752:V752"/>
    <mergeCell ref="A753:C753"/>
    <mergeCell ref="D753:F753"/>
    <mergeCell ref="G753:L753"/>
    <mergeCell ref="M753:V753"/>
    <mergeCell ref="A746:C746"/>
    <mergeCell ref="D746:F746"/>
    <mergeCell ref="G746:L746"/>
    <mergeCell ref="M746:V746"/>
    <mergeCell ref="W746:Y746"/>
    <mergeCell ref="A747:C747"/>
    <mergeCell ref="D747:F747"/>
    <mergeCell ref="G747:L747"/>
    <mergeCell ref="M747:V747"/>
    <mergeCell ref="A748:C748"/>
    <mergeCell ref="D748:F748"/>
    <mergeCell ref="G748:L748"/>
    <mergeCell ref="M748:V748"/>
    <mergeCell ref="A749:C749"/>
    <mergeCell ref="D749:F749"/>
    <mergeCell ref="G749:L749"/>
    <mergeCell ref="M749:V749"/>
    <mergeCell ref="A742:C742"/>
    <mergeCell ref="D742:F742"/>
    <mergeCell ref="G742:L742"/>
    <mergeCell ref="M742:V742"/>
    <mergeCell ref="W742:Y742"/>
    <mergeCell ref="A743:C743"/>
    <mergeCell ref="D743:F743"/>
    <mergeCell ref="G743:L743"/>
    <mergeCell ref="M743:V743"/>
    <mergeCell ref="W743:Y743"/>
    <mergeCell ref="A744:C744"/>
    <mergeCell ref="D744:F744"/>
    <mergeCell ref="G744:L744"/>
    <mergeCell ref="M744:V744"/>
    <mergeCell ref="W744:Y744"/>
    <mergeCell ref="A745:C745"/>
    <mergeCell ref="D745:F745"/>
    <mergeCell ref="G745:L745"/>
    <mergeCell ref="M745:V745"/>
    <mergeCell ref="W745:Y745"/>
    <mergeCell ref="A738:C738"/>
    <mergeCell ref="D738:F738"/>
    <mergeCell ref="G738:L738"/>
    <mergeCell ref="M738:V738"/>
    <mergeCell ref="W738:Y738"/>
    <mergeCell ref="A739:C739"/>
    <mergeCell ref="D739:F739"/>
    <mergeCell ref="G739:L739"/>
    <mergeCell ref="M739:V739"/>
    <mergeCell ref="W739:Y739"/>
    <mergeCell ref="A740:C740"/>
    <mergeCell ref="D740:F740"/>
    <mergeCell ref="G740:L740"/>
    <mergeCell ref="M740:V740"/>
    <mergeCell ref="W740:Y740"/>
    <mergeCell ref="A741:C741"/>
    <mergeCell ref="D741:F741"/>
    <mergeCell ref="G741:L741"/>
    <mergeCell ref="M741:V741"/>
    <mergeCell ref="W741:Y741"/>
    <mergeCell ref="A734:C734"/>
    <mergeCell ref="D734:F734"/>
    <mergeCell ref="G734:L734"/>
    <mergeCell ref="M734:V734"/>
    <mergeCell ref="W734:Y734"/>
    <mergeCell ref="A735:C735"/>
    <mergeCell ref="D735:F735"/>
    <mergeCell ref="G735:L735"/>
    <mergeCell ref="M735:V735"/>
    <mergeCell ref="W735:Y735"/>
    <mergeCell ref="A736:C736"/>
    <mergeCell ref="D736:F736"/>
    <mergeCell ref="G736:L736"/>
    <mergeCell ref="M736:V736"/>
    <mergeCell ref="W736:Y736"/>
    <mergeCell ref="A737:C737"/>
    <mergeCell ref="D737:F737"/>
    <mergeCell ref="G737:L737"/>
    <mergeCell ref="M737:V737"/>
    <mergeCell ref="W737:Y737"/>
    <mergeCell ref="A730:C730"/>
    <mergeCell ref="D730:F730"/>
    <mergeCell ref="G730:L730"/>
    <mergeCell ref="M730:V730"/>
    <mergeCell ref="W730:Y730"/>
    <mergeCell ref="A731:C731"/>
    <mergeCell ref="D731:F731"/>
    <mergeCell ref="G731:L731"/>
    <mergeCell ref="M731:V731"/>
    <mergeCell ref="W731:Y731"/>
    <mergeCell ref="A732:C732"/>
    <mergeCell ref="D732:F732"/>
    <mergeCell ref="G732:L732"/>
    <mergeCell ref="M732:V732"/>
    <mergeCell ref="W732:Y732"/>
    <mergeCell ref="A733:C733"/>
    <mergeCell ref="D733:F733"/>
    <mergeCell ref="G733:L733"/>
    <mergeCell ref="M733:V733"/>
    <mergeCell ref="A726:C726"/>
    <mergeCell ref="D726:F726"/>
    <mergeCell ref="G726:L726"/>
    <mergeCell ref="M726:V726"/>
    <mergeCell ref="W726:Y726"/>
    <mergeCell ref="A727:C727"/>
    <mergeCell ref="D727:F727"/>
    <mergeCell ref="G727:L727"/>
    <mergeCell ref="M727:V727"/>
    <mergeCell ref="W727:Y727"/>
    <mergeCell ref="A728:C728"/>
    <mergeCell ref="D728:F728"/>
    <mergeCell ref="G728:L728"/>
    <mergeCell ref="M728:V728"/>
    <mergeCell ref="W728:Y728"/>
    <mergeCell ref="A729:C729"/>
    <mergeCell ref="D729:F729"/>
    <mergeCell ref="G729:L729"/>
    <mergeCell ref="M729:V729"/>
    <mergeCell ref="W729:Y729"/>
    <mergeCell ref="A722:C722"/>
    <mergeCell ref="D722:F722"/>
    <mergeCell ref="G722:L722"/>
    <mergeCell ref="M722:V722"/>
    <mergeCell ref="W722:Y722"/>
    <mergeCell ref="A723:C723"/>
    <mergeCell ref="D723:F723"/>
    <mergeCell ref="G723:L723"/>
    <mergeCell ref="M723:V723"/>
    <mergeCell ref="W723:Y723"/>
    <mergeCell ref="A724:C724"/>
    <mergeCell ref="D724:F724"/>
    <mergeCell ref="G724:L724"/>
    <mergeCell ref="M724:V724"/>
    <mergeCell ref="W724:Y724"/>
    <mergeCell ref="A725:C725"/>
    <mergeCell ref="D725:F725"/>
    <mergeCell ref="G725:L725"/>
    <mergeCell ref="M725:V725"/>
    <mergeCell ref="W725:Y725"/>
    <mergeCell ref="A718:C718"/>
    <mergeCell ref="D718:F718"/>
    <mergeCell ref="G718:L718"/>
    <mergeCell ref="M718:V718"/>
    <mergeCell ref="W718:Y718"/>
    <mergeCell ref="A719:C719"/>
    <mergeCell ref="D719:F719"/>
    <mergeCell ref="G719:L719"/>
    <mergeCell ref="M719:V719"/>
    <mergeCell ref="W719:Y719"/>
    <mergeCell ref="A720:C720"/>
    <mergeCell ref="D720:F720"/>
    <mergeCell ref="G720:L720"/>
    <mergeCell ref="M720:V720"/>
    <mergeCell ref="W720:Y720"/>
    <mergeCell ref="A721:C721"/>
    <mergeCell ref="D721:F721"/>
    <mergeCell ref="G721:L721"/>
    <mergeCell ref="M721:V721"/>
    <mergeCell ref="W721:Y721"/>
    <mergeCell ref="A714:C714"/>
    <mergeCell ref="D714:F714"/>
    <mergeCell ref="G714:L714"/>
    <mergeCell ref="M714:V714"/>
    <mergeCell ref="W714:Y714"/>
    <mergeCell ref="A715:C715"/>
    <mergeCell ref="D715:F715"/>
    <mergeCell ref="G715:L715"/>
    <mergeCell ref="M715:V715"/>
    <mergeCell ref="W715:Y715"/>
    <mergeCell ref="A716:C716"/>
    <mergeCell ref="D716:F716"/>
    <mergeCell ref="G716:L716"/>
    <mergeCell ref="M716:V716"/>
    <mergeCell ref="W716:Y716"/>
    <mergeCell ref="A717:C717"/>
    <mergeCell ref="D717:F717"/>
    <mergeCell ref="G717:L717"/>
    <mergeCell ref="M717:V717"/>
    <mergeCell ref="W717:Y717"/>
    <mergeCell ref="A710:C710"/>
    <mergeCell ref="D710:F710"/>
    <mergeCell ref="G710:L710"/>
    <mergeCell ref="M710:V710"/>
    <mergeCell ref="W710:Y710"/>
    <mergeCell ref="A711:C711"/>
    <mergeCell ref="D711:F711"/>
    <mergeCell ref="G711:L711"/>
    <mergeCell ref="M711:V711"/>
    <mergeCell ref="W711:Y711"/>
    <mergeCell ref="A712:C712"/>
    <mergeCell ref="D712:F712"/>
    <mergeCell ref="G712:L712"/>
    <mergeCell ref="M712:V712"/>
    <mergeCell ref="W712:Y712"/>
    <mergeCell ref="A713:C713"/>
    <mergeCell ref="D713:F713"/>
    <mergeCell ref="G713:L713"/>
    <mergeCell ref="M713:V713"/>
    <mergeCell ref="W713:Y713"/>
    <mergeCell ref="A706:C706"/>
    <mergeCell ref="D706:F706"/>
    <mergeCell ref="G706:L706"/>
    <mergeCell ref="M706:V706"/>
    <mergeCell ref="W706:Y706"/>
    <mergeCell ref="A707:C707"/>
    <mergeCell ref="D707:F707"/>
    <mergeCell ref="G707:L707"/>
    <mergeCell ref="M707:V707"/>
    <mergeCell ref="W707:Y707"/>
    <mergeCell ref="A708:C708"/>
    <mergeCell ref="D708:F708"/>
    <mergeCell ref="G708:L708"/>
    <mergeCell ref="M708:V708"/>
    <mergeCell ref="W708:Y708"/>
    <mergeCell ref="A709:C709"/>
    <mergeCell ref="D709:F709"/>
    <mergeCell ref="G709:L709"/>
    <mergeCell ref="M709:V709"/>
    <mergeCell ref="W709:Y709"/>
    <mergeCell ref="A702:C702"/>
    <mergeCell ref="D702:F702"/>
    <mergeCell ref="G702:L702"/>
    <mergeCell ref="M702:V702"/>
    <mergeCell ref="W702:Y702"/>
    <mergeCell ref="A703:C703"/>
    <mergeCell ref="D703:F703"/>
    <mergeCell ref="G703:L703"/>
    <mergeCell ref="M703:V703"/>
    <mergeCell ref="W703:Y703"/>
    <mergeCell ref="A704:C704"/>
    <mergeCell ref="D704:F704"/>
    <mergeCell ref="G704:L704"/>
    <mergeCell ref="M704:V704"/>
    <mergeCell ref="W704:Y704"/>
    <mergeCell ref="A705:C705"/>
    <mergeCell ref="D705:F705"/>
    <mergeCell ref="G705:L705"/>
    <mergeCell ref="M705:V705"/>
    <mergeCell ref="W705:Y705"/>
    <mergeCell ref="A698:C698"/>
    <mergeCell ref="D698:F698"/>
    <mergeCell ref="G698:L698"/>
    <mergeCell ref="M698:V698"/>
    <mergeCell ref="W698:Y698"/>
    <mergeCell ref="A699:C699"/>
    <mergeCell ref="D699:F699"/>
    <mergeCell ref="G699:L699"/>
    <mergeCell ref="M699:V699"/>
    <mergeCell ref="W699:Y699"/>
    <mergeCell ref="A700:C700"/>
    <mergeCell ref="D700:F700"/>
    <mergeCell ref="G700:L700"/>
    <mergeCell ref="M700:V700"/>
    <mergeCell ref="W700:Y700"/>
    <mergeCell ref="A701:C701"/>
    <mergeCell ref="D701:F701"/>
    <mergeCell ref="G701:L701"/>
    <mergeCell ref="M701:V701"/>
    <mergeCell ref="W701:Y701"/>
    <mergeCell ref="A694:C694"/>
    <mergeCell ref="D694:F694"/>
    <mergeCell ref="G694:L694"/>
    <mergeCell ref="M694:V694"/>
    <mergeCell ref="W694:Y694"/>
    <mergeCell ref="A695:C695"/>
    <mergeCell ref="D695:F695"/>
    <mergeCell ref="G695:L695"/>
    <mergeCell ref="M695:V695"/>
    <mergeCell ref="W695:Y695"/>
    <mergeCell ref="A696:C696"/>
    <mergeCell ref="D696:F696"/>
    <mergeCell ref="G696:L696"/>
    <mergeCell ref="M696:V696"/>
    <mergeCell ref="W696:Y696"/>
    <mergeCell ref="A697:C697"/>
    <mergeCell ref="D697:F697"/>
    <mergeCell ref="G697:L697"/>
    <mergeCell ref="M697:V697"/>
    <mergeCell ref="W697:Y697"/>
    <mergeCell ref="A690:C690"/>
    <mergeCell ref="D690:F690"/>
    <mergeCell ref="G690:L690"/>
    <mergeCell ref="M690:V690"/>
    <mergeCell ref="W690:Y690"/>
    <mergeCell ref="A691:C691"/>
    <mergeCell ref="D691:F691"/>
    <mergeCell ref="G691:L691"/>
    <mergeCell ref="M691:V691"/>
    <mergeCell ref="W691:Y691"/>
    <mergeCell ref="A692:C692"/>
    <mergeCell ref="D692:F692"/>
    <mergeCell ref="G692:L692"/>
    <mergeCell ref="M692:V692"/>
    <mergeCell ref="W692:Y692"/>
    <mergeCell ref="A693:C693"/>
    <mergeCell ref="D693:F693"/>
    <mergeCell ref="G693:L693"/>
    <mergeCell ref="M693:V693"/>
    <mergeCell ref="W693:Y693"/>
    <mergeCell ref="A686:C686"/>
    <mergeCell ref="D686:F686"/>
    <mergeCell ref="G686:L686"/>
    <mergeCell ref="M686:V686"/>
    <mergeCell ref="W686:Y686"/>
    <mergeCell ref="A687:C687"/>
    <mergeCell ref="D687:F687"/>
    <mergeCell ref="G687:L687"/>
    <mergeCell ref="M687:V687"/>
    <mergeCell ref="W687:Y687"/>
    <mergeCell ref="A688:C688"/>
    <mergeCell ref="D688:F688"/>
    <mergeCell ref="G688:L688"/>
    <mergeCell ref="M688:V688"/>
    <mergeCell ref="W688:Y688"/>
    <mergeCell ref="A689:C689"/>
    <mergeCell ref="D689:F689"/>
    <mergeCell ref="G689:L689"/>
    <mergeCell ref="M689:V689"/>
    <mergeCell ref="W689:Y689"/>
    <mergeCell ref="A681:C681"/>
    <mergeCell ref="D681:F681"/>
    <mergeCell ref="G681:L681"/>
    <mergeCell ref="M681:V681"/>
    <mergeCell ref="W681:Y681"/>
    <mergeCell ref="A682:C682"/>
    <mergeCell ref="D682:F682"/>
    <mergeCell ref="G682:L682"/>
    <mergeCell ref="M682:V682"/>
    <mergeCell ref="W682:Y682"/>
    <mergeCell ref="A683:Y683"/>
    <mergeCell ref="A684:C684"/>
    <mergeCell ref="D684:F684"/>
    <mergeCell ref="G684:L684"/>
    <mergeCell ref="M684:V684"/>
    <mergeCell ref="W684:Y684"/>
    <mergeCell ref="A685:C685"/>
    <mergeCell ref="D685:F685"/>
    <mergeCell ref="G685:L685"/>
    <mergeCell ref="M685:V685"/>
    <mergeCell ref="W685:Y685"/>
    <mergeCell ref="A677:C677"/>
    <mergeCell ref="D677:F677"/>
    <mergeCell ref="G677:L677"/>
    <mergeCell ref="M677:V677"/>
    <mergeCell ref="W677:Y677"/>
    <mergeCell ref="A678:C678"/>
    <mergeCell ref="D678:F678"/>
    <mergeCell ref="G678:L678"/>
    <mergeCell ref="M678:V678"/>
    <mergeCell ref="W678:Y678"/>
    <mergeCell ref="A679:C679"/>
    <mergeCell ref="D679:F679"/>
    <mergeCell ref="G679:L679"/>
    <mergeCell ref="M679:V679"/>
    <mergeCell ref="W679:Y679"/>
    <mergeCell ref="A680:C680"/>
    <mergeCell ref="D680:F680"/>
    <mergeCell ref="G680:L680"/>
    <mergeCell ref="M680:V680"/>
    <mergeCell ref="W680:Y680"/>
    <mergeCell ref="A673:C673"/>
    <mergeCell ref="D673:F673"/>
    <mergeCell ref="G673:L673"/>
    <mergeCell ref="M673:V673"/>
    <mergeCell ref="W673:Y673"/>
    <mergeCell ref="A674:C674"/>
    <mergeCell ref="D674:F674"/>
    <mergeCell ref="G674:L674"/>
    <mergeCell ref="M674:V674"/>
    <mergeCell ref="W674:Y674"/>
    <mergeCell ref="A675:C675"/>
    <mergeCell ref="D675:F675"/>
    <mergeCell ref="G675:L675"/>
    <mergeCell ref="M675:V675"/>
    <mergeCell ref="W675:Y675"/>
    <mergeCell ref="A676:C676"/>
    <mergeCell ref="D676:F676"/>
    <mergeCell ref="G676:L676"/>
    <mergeCell ref="M676:V676"/>
    <mergeCell ref="W676:Y676"/>
    <mergeCell ref="A669:C669"/>
    <mergeCell ref="D669:F669"/>
    <mergeCell ref="G669:L669"/>
    <mergeCell ref="M669:V669"/>
    <mergeCell ref="W669:Y669"/>
    <mergeCell ref="A670:C670"/>
    <mergeCell ref="D670:F670"/>
    <mergeCell ref="G670:L670"/>
    <mergeCell ref="M670:V670"/>
    <mergeCell ref="W670:Y670"/>
    <mergeCell ref="A671:C671"/>
    <mergeCell ref="D671:F671"/>
    <mergeCell ref="G671:L671"/>
    <mergeCell ref="M671:V671"/>
    <mergeCell ref="W671:Y671"/>
    <mergeCell ref="A672:C672"/>
    <mergeCell ref="D672:F672"/>
    <mergeCell ref="G672:L672"/>
    <mergeCell ref="M672:V672"/>
    <mergeCell ref="W672:Y672"/>
    <mergeCell ref="A665:C665"/>
    <mergeCell ref="D665:F665"/>
    <mergeCell ref="G665:L665"/>
    <mergeCell ref="M665:V665"/>
    <mergeCell ref="W665:Y665"/>
    <mergeCell ref="A666:C666"/>
    <mergeCell ref="D666:F666"/>
    <mergeCell ref="G666:L666"/>
    <mergeCell ref="M666:V666"/>
    <mergeCell ref="W666:Y666"/>
    <mergeCell ref="A667:C667"/>
    <mergeCell ref="D667:F667"/>
    <mergeCell ref="G667:L667"/>
    <mergeCell ref="M667:V667"/>
    <mergeCell ref="W667:Y667"/>
    <mergeCell ref="A668:C668"/>
    <mergeCell ref="D668:F668"/>
    <mergeCell ref="G668:L668"/>
    <mergeCell ref="M668:V668"/>
    <mergeCell ref="W668:Y668"/>
    <mergeCell ref="A661:C661"/>
    <mergeCell ref="D661:F661"/>
    <mergeCell ref="G661:L661"/>
    <mergeCell ref="M661:V661"/>
    <mergeCell ref="A662:C662"/>
    <mergeCell ref="D662:F662"/>
    <mergeCell ref="G662:L662"/>
    <mergeCell ref="M662:V662"/>
    <mergeCell ref="W662:Y662"/>
    <mergeCell ref="A663:C663"/>
    <mergeCell ref="D663:F663"/>
    <mergeCell ref="G663:L663"/>
    <mergeCell ref="M663:V663"/>
    <mergeCell ref="W663:Y663"/>
    <mergeCell ref="A664:C664"/>
    <mergeCell ref="D664:F664"/>
    <mergeCell ref="G664:L664"/>
    <mergeCell ref="M664:V664"/>
    <mergeCell ref="W664:Y664"/>
    <mergeCell ref="A657:C657"/>
    <mergeCell ref="D657:F657"/>
    <mergeCell ref="G657:L657"/>
    <mergeCell ref="M657:V657"/>
    <mergeCell ref="W657:Y657"/>
    <mergeCell ref="A658:C658"/>
    <mergeCell ref="D658:F658"/>
    <mergeCell ref="G658:L658"/>
    <mergeCell ref="M658:V658"/>
    <mergeCell ref="W658:Y658"/>
    <mergeCell ref="A659:C659"/>
    <mergeCell ref="D659:F659"/>
    <mergeCell ref="G659:L659"/>
    <mergeCell ref="M659:V659"/>
    <mergeCell ref="W659:Y659"/>
    <mergeCell ref="A660:C660"/>
    <mergeCell ref="D660:F660"/>
    <mergeCell ref="G660:L660"/>
    <mergeCell ref="M660:V660"/>
    <mergeCell ref="A653:C653"/>
    <mergeCell ref="D653:F653"/>
    <mergeCell ref="G653:L653"/>
    <mergeCell ref="M653:V653"/>
    <mergeCell ref="W653:Y653"/>
    <mergeCell ref="A654:C654"/>
    <mergeCell ref="D654:F654"/>
    <mergeCell ref="G654:L654"/>
    <mergeCell ref="M654:V654"/>
    <mergeCell ref="W654:Y654"/>
    <mergeCell ref="A655:C655"/>
    <mergeCell ref="D655:F655"/>
    <mergeCell ref="G655:L655"/>
    <mergeCell ref="M655:V655"/>
    <mergeCell ref="W655:Y655"/>
    <mergeCell ref="A656:C656"/>
    <mergeCell ref="D656:F656"/>
    <mergeCell ref="G656:L656"/>
    <mergeCell ref="M656:V656"/>
    <mergeCell ref="W656:Y656"/>
    <mergeCell ref="A649:C649"/>
    <mergeCell ref="D649:F649"/>
    <mergeCell ref="G649:L649"/>
    <mergeCell ref="M649:V649"/>
    <mergeCell ref="W649:Y649"/>
    <mergeCell ref="A650:C650"/>
    <mergeCell ref="D650:F650"/>
    <mergeCell ref="G650:L650"/>
    <mergeCell ref="M650:V650"/>
    <mergeCell ref="W650:Y650"/>
    <mergeCell ref="A651:C651"/>
    <mergeCell ref="D651:F651"/>
    <mergeCell ref="G651:L651"/>
    <mergeCell ref="M651:V651"/>
    <mergeCell ref="W651:Y651"/>
    <mergeCell ref="A652:C652"/>
    <mergeCell ref="D652:F652"/>
    <mergeCell ref="G652:L652"/>
    <mergeCell ref="M652:V652"/>
    <mergeCell ref="W652:Y652"/>
    <mergeCell ref="A645:C645"/>
    <mergeCell ref="D645:F645"/>
    <mergeCell ref="G645:L645"/>
    <mergeCell ref="M645:V645"/>
    <mergeCell ref="W645:Y645"/>
    <mergeCell ref="A646:C646"/>
    <mergeCell ref="D646:F646"/>
    <mergeCell ref="G646:L646"/>
    <mergeCell ref="M646:V646"/>
    <mergeCell ref="W646:Y646"/>
    <mergeCell ref="A647:C647"/>
    <mergeCell ref="D647:F647"/>
    <mergeCell ref="G647:L647"/>
    <mergeCell ref="M647:V647"/>
    <mergeCell ref="W647:Y647"/>
    <mergeCell ref="A648:C648"/>
    <mergeCell ref="D648:F648"/>
    <mergeCell ref="G648:L648"/>
    <mergeCell ref="M648:V648"/>
    <mergeCell ref="W648:Y648"/>
    <mergeCell ref="A641:C641"/>
    <mergeCell ref="D641:F641"/>
    <mergeCell ref="G641:L641"/>
    <mergeCell ref="M641:V641"/>
    <mergeCell ref="W641:Y641"/>
    <mergeCell ref="A642:C642"/>
    <mergeCell ref="D642:F642"/>
    <mergeCell ref="G642:L642"/>
    <mergeCell ref="M642:V642"/>
    <mergeCell ref="W642:Y642"/>
    <mergeCell ref="A643:C643"/>
    <mergeCell ref="D643:F643"/>
    <mergeCell ref="G643:L643"/>
    <mergeCell ref="M643:V643"/>
    <mergeCell ref="W643:Y643"/>
    <mergeCell ref="A644:C644"/>
    <mergeCell ref="D644:F644"/>
    <mergeCell ref="G644:L644"/>
    <mergeCell ref="M644:V644"/>
    <mergeCell ref="W644:Y644"/>
    <mergeCell ref="A637:C637"/>
    <mergeCell ref="D637:F637"/>
    <mergeCell ref="G637:L637"/>
    <mergeCell ref="M637:V637"/>
    <mergeCell ref="W637:Y637"/>
    <mergeCell ref="A638:C638"/>
    <mergeCell ref="D638:F638"/>
    <mergeCell ref="G638:L638"/>
    <mergeCell ref="M638:V638"/>
    <mergeCell ref="W638:Y638"/>
    <mergeCell ref="A639:C639"/>
    <mergeCell ref="D639:F639"/>
    <mergeCell ref="G639:L639"/>
    <mergeCell ref="M639:V639"/>
    <mergeCell ref="W639:Y639"/>
    <mergeCell ref="A640:C640"/>
    <mergeCell ref="D640:F640"/>
    <mergeCell ref="G640:L640"/>
    <mergeCell ref="M640:V640"/>
    <mergeCell ref="W640:Y640"/>
    <mergeCell ref="A633:C633"/>
    <mergeCell ref="D633:F633"/>
    <mergeCell ref="G633:L633"/>
    <mergeCell ref="M633:V633"/>
    <mergeCell ref="W633:Y633"/>
    <mergeCell ref="A634:C634"/>
    <mergeCell ref="D634:F634"/>
    <mergeCell ref="G634:L634"/>
    <mergeCell ref="M634:V634"/>
    <mergeCell ref="W634:Y634"/>
    <mergeCell ref="A635:C635"/>
    <mergeCell ref="D635:F635"/>
    <mergeCell ref="G635:L635"/>
    <mergeCell ref="M635:V635"/>
    <mergeCell ref="W635:Y635"/>
    <mergeCell ref="A636:C636"/>
    <mergeCell ref="D636:F636"/>
    <mergeCell ref="G636:L636"/>
    <mergeCell ref="M636:V636"/>
    <mergeCell ref="W636:Y636"/>
    <mergeCell ref="A629:C629"/>
    <mergeCell ref="D629:F629"/>
    <mergeCell ref="G629:L629"/>
    <mergeCell ref="M629:V629"/>
    <mergeCell ref="W629:Y629"/>
    <mergeCell ref="A630:C630"/>
    <mergeCell ref="D630:F630"/>
    <mergeCell ref="G630:L630"/>
    <mergeCell ref="M630:V630"/>
    <mergeCell ref="W630:Y630"/>
    <mergeCell ref="A631:C631"/>
    <mergeCell ref="D631:F631"/>
    <mergeCell ref="G631:L631"/>
    <mergeCell ref="M631:V631"/>
    <mergeCell ref="W631:Y631"/>
    <mergeCell ref="A632:C632"/>
    <mergeCell ref="D632:F632"/>
    <mergeCell ref="G632:L632"/>
    <mergeCell ref="M632:V632"/>
    <mergeCell ref="W632:Y632"/>
    <mergeCell ref="A625:C625"/>
    <mergeCell ref="D625:F625"/>
    <mergeCell ref="G625:L625"/>
    <mergeCell ref="M625:V625"/>
    <mergeCell ref="W625:Y625"/>
    <mergeCell ref="A626:C626"/>
    <mergeCell ref="D626:F626"/>
    <mergeCell ref="G626:L626"/>
    <mergeCell ref="M626:V626"/>
    <mergeCell ref="W626:Y626"/>
    <mergeCell ref="A627:C627"/>
    <mergeCell ref="D627:F627"/>
    <mergeCell ref="G627:L627"/>
    <mergeCell ref="M627:V627"/>
    <mergeCell ref="W627:Y627"/>
    <mergeCell ref="A628:C628"/>
    <mergeCell ref="D628:F628"/>
    <mergeCell ref="G628:L628"/>
    <mergeCell ref="M628:V628"/>
    <mergeCell ref="W628:Y628"/>
    <mergeCell ref="A621:C621"/>
    <mergeCell ref="D621:F621"/>
    <mergeCell ref="G621:L621"/>
    <mergeCell ref="M621:V621"/>
    <mergeCell ref="W621:Y621"/>
    <mergeCell ref="A622:C622"/>
    <mergeCell ref="D622:F622"/>
    <mergeCell ref="G622:L622"/>
    <mergeCell ref="M622:V622"/>
    <mergeCell ref="W622:Y622"/>
    <mergeCell ref="A623:C623"/>
    <mergeCell ref="D623:F623"/>
    <mergeCell ref="G623:L623"/>
    <mergeCell ref="M623:V623"/>
    <mergeCell ref="W623:Y623"/>
    <mergeCell ref="A624:C624"/>
    <mergeCell ref="D624:F624"/>
    <mergeCell ref="G624:L624"/>
    <mergeCell ref="M624:V624"/>
    <mergeCell ref="W624:Y624"/>
    <mergeCell ref="A617:C617"/>
    <mergeCell ref="D617:F617"/>
    <mergeCell ref="G617:L617"/>
    <mergeCell ref="M617:V617"/>
    <mergeCell ref="W617:Y617"/>
    <mergeCell ref="A618:C618"/>
    <mergeCell ref="D618:F618"/>
    <mergeCell ref="G618:L618"/>
    <mergeCell ref="M618:V618"/>
    <mergeCell ref="W618:Y618"/>
    <mergeCell ref="A619:C619"/>
    <mergeCell ref="D619:F619"/>
    <mergeCell ref="G619:L619"/>
    <mergeCell ref="M619:V619"/>
    <mergeCell ref="W619:Y619"/>
    <mergeCell ref="A620:C620"/>
    <mergeCell ref="D620:F620"/>
    <mergeCell ref="G620:L620"/>
    <mergeCell ref="M620:V620"/>
    <mergeCell ref="W620:Y620"/>
    <mergeCell ref="A613:C613"/>
    <mergeCell ref="D613:F613"/>
    <mergeCell ref="G613:L613"/>
    <mergeCell ref="M613:V613"/>
    <mergeCell ref="W613:Y613"/>
    <mergeCell ref="A614:C614"/>
    <mergeCell ref="D614:F614"/>
    <mergeCell ref="G614:L614"/>
    <mergeCell ref="M614:V614"/>
    <mergeCell ref="W614:Y614"/>
    <mergeCell ref="A615:C615"/>
    <mergeCell ref="D615:F615"/>
    <mergeCell ref="G615:L615"/>
    <mergeCell ref="M615:V615"/>
    <mergeCell ref="W615:Y615"/>
    <mergeCell ref="A616:C616"/>
    <mergeCell ref="D616:F616"/>
    <mergeCell ref="G616:L616"/>
    <mergeCell ref="M616:V616"/>
    <mergeCell ref="W616:Y616"/>
    <mergeCell ref="A609:C609"/>
    <mergeCell ref="D609:F609"/>
    <mergeCell ref="G609:L609"/>
    <mergeCell ref="M609:V609"/>
    <mergeCell ref="W609:Y609"/>
    <mergeCell ref="A610:C610"/>
    <mergeCell ref="D610:F610"/>
    <mergeCell ref="G610:L610"/>
    <mergeCell ref="M610:V610"/>
    <mergeCell ref="W610:Y610"/>
    <mergeCell ref="A611:C611"/>
    <mergeCell ref="D611:F611"/>
    <mergeCell ref="G611:L611"/>
    <mergeCell ref="M611:V611"/>
    <mergeCell ref="W611:Y611"/>
    <mergeCell ref="A612:C612"/>
    <mergeCell ref="D612:F612"/>
    <mergeCell ref="G612:L612"/>
    <mergeCell ref="M612:V612"/>
    <mergeCell ref="W612:Y612"/>
    <mergeCell ref="A605:C605"/>
    <mergeCell ref="D605:F605"/>
    <mergeCell ref="G605:L605"/>
    <mergeCell ref="M605:V605"/>
    <mergeCell ref="W605:Y605"/>
    <mergeCell ref="A606:C606"/>
    <mergeCell ref="D606:F606"/>
    <mergeCell ref="G606:L606"/>
    <mergeCell ref="M606:V606"/>
    <mergeCell ref="W606:Y606"/>
    <mergeCell ref="A607:C607"/>
    <mergeCell ref="D607:F607"/>
    <mergeCell ref="G607:L607"/>
    <mergeCell ref="M607:V607"/>
    <mergeCell ref="W607:Y607"/>
    <mergeCell ref="A608:C608"/>
    <mergeCell ref="D608:F608"/>
    <mergeCell ref="G608:L608"/>
    <mergeCell ref="M608:V608"/>
    <mergeCell ref="W608:Y608"/>
    <mergeCell ref="A601:C601"/>
    <mergeCell ref="D601:F601"/>
    <mergeCell ref="G601:L601"/>
    <mergeCell ref="M601:V601"/>
    <mergeCell ref="W601:Y601"/>
    <mergeCell ref="A602:C602"/>
    <mergeCell ref="D602:F602"/>
    <mergeCell ref="G602:L602"/>
    <mergeCell ref="M602:V602"/>
    <mergeCell ref="W602:Y602"/>
    <mergeCell ref="A603:C603"/>
    <mergeCell ref="D603:F603"/>
    <mergeCell ref="G603:L603"/>
    <mergeCell ref="M603:V603"/>
    <mergeCell ref="W603:Y603"/>
    <mergeCell ref="A604:C604"/>
    <mergeCell ref="D604:F604"/>
    <mergeCell ref="G604:L604"/>
    <mergeCell ref="M604:V604"/>
    <mergeCell ref="W604:Y604"/>
    <mergeCell ref="A597:C597"/>
    <mergeCell ref="D597:F597"/>
    <mergeCell ref="G597:L597"/>
    <mergeCell ref="M597:V597"/>
    <mergeCell ref="W597:Y597"/>
    <mergeCell ref="A598:C598"/>
    <mergeCell ref="D598:F598"/>
    <mergeCell ref="G598:L598"/>
    <mergeCell ref="M598:V598"/>
    <mergeCell ref="W598:Y598"/>
    <mergeCell ref="A599:C599"/>
    <mergeCell ref="D599:F599"/>
    <mergeCell ref="G599:L599"/>
    <mergeCell ref="M599:V599"/>
    <mergeCell ref="A600:C600"/>
    <mergeCell ref="D600:F600"/>
    <mergeCell ref="G600:L600"/>
    <mergeCell ref="M600:V600"/>
    <mergeCell ref="W600:Y600"/>
    <mergeCell ref="A593:C593"/>
    <mergeCell ref="D593:F593"/>
    <mergeCell ref="G593:L593"/>
    <mergeCell ref="M593:V593"/>
    <mergeCell ref="W593:Y593"/>
    <mergeCell ref="A594:C594"/>
    <mergeCell ref="D594:F594"/>
    <mergeCell ref="G594:L594"/>
    <mergeCell ref="M594:V594"/>
    <mergeCell ref="W594:Y594"/>
    <mergeCell ref="A595:C595"/>
    <mergeCell ref="D595:F595"/>
    <mergeCell ref="G595:L595"/>
    <mergeCell ref="M595:V595"/>
    <mergeCell ref="W595:Y595"/>
    <mergeCell ref="A596:C596"/>
    <mergeCell ref="D596:F596"/>
    <mergeCell ref="G596:L596"/>
    <mergeCell ref="M596:V596"/>
    <mergeCell ref="W596:Y596"/>
    <mergeCell ref="A589:C589"/>
    <mergeCell ref="D589:F589"/>
    <mergeCell ref="G589:L589"/>
    <mergeCell ref="M589:V589"/>
    <mergeCell ref="W589:Y589"/>
    <mergeCell ref="A590:C590"/>
    <mergeCell ref="D590:F590"/>
    <mergeCell ref="G590:L590"/>
    <mergeCell ref="M590:V590"/>
    <mergeCell ref="W590:Y590"/>
    <mergeCell ref="A591:C591"/>
    <mergeCell ref="D591:F591"/>
    <mergeCell ref="G591:L591"/>
    <mergeCell ref="M591:V591"/>
    <mergeCell ref="W591:Y591"/>
    <mergeCell ref="A592:C592"/>
    <mergeCell ref="D592:F592"/>
    <mergeCell ref="G592:L592"/>
    <mergeCell ref="M592:V592"/>
    <mergeCell ref="W592:Y592"/>
    <mergeCell ref="A585:C585"/>
    <mergeCell ref="D585:F585"/>
    <mergeCell ref="G585:L585"/>
    <mergeCell ref="M585:V585"/>
    <mergeCell ref="A586:C586"/>
    <mergeCell ref="D586:F586"/>
    <mergeCell ref="G586:L586"/>
    <mergeCell ref="M586:V586"/>
    <mergeCell ref="W586:Y586"/>
    <mergeCell ref="A587:C587"/>
    <mergeCell ref="D587:F587"/>
    <mergeCell ref="G587:L587"/>
    <mergeCell ref="M587:V587"/>
    <mergeCell ref="W587:Y587"/>
    <mergeCell ref="A588:C588"/>
    <mergeCell ref="D588:F588"/>
    <mergeCell ref="G588:L588"/>
    <mergeCell ref="M588:V588"/>
    <mergeCell ref="W588:Y588"/>
    <mergeCell ref="A581:C581"/>
    <mergeCell ref="D581:F581"/>
    <mergeCell ref="G581:L581"/>
    <mergeCell ref="M581:V581"/>
    <mergeCell ref="A582:C582"/>
    <mergeCell ref="D582:F582"/>
    <mergeCell ref="G582:L582"/>
    <mergeCell ref="M582:V582"/>
    <mergeCell ref="A583:C583"/>
    <mergeCell ref="D583:F583"/>
    <mergeCell ref="G583:L583"/>
    <mergeCell ref="M583:V583"/>
    <mergeCell ref="W583:Y583"/>
    <mergeCell ref="A584:C584"/>
    <mergeCell ref="D584:F584"/>
    <mergeCell ref="G584:L584"/>
    <mergeCell ref="M584:V584"/>
    <mergeCell ref="W584:Y584"/>
    <mergeCell ref="A577:C577"/>
    <mergeCell ref="D577:F577"/>
    <mergeCell ref="G577:L577"/>
    <mergeCell ref="M577:V577"/>
    <mergeCell ref="W577:Y577"/>
    <mergeCell ref="A578:C578"/>
    <mergeCell ref="D578:F578"/>
    <mergeCell ref="G578:L578"/>
    <mergeCell ref="M578:V578"/>
    <mergeCell ref="W578:Y578"/>
    <mergeCell ref="A579:C579"/>
    <mergeCell ref="D579:F579"/>
    <mergeCell ref="G579:L579"/>
    <mergeCell ref="M579:V579"/>
    <mergeCell ref="W579:Y579"/>
    <mergeCell ref="A580:C580"/>
    <mergeCell ref="D580:F580"/>
    <mergeCell ref="G580:L580"/>
    <mergeCell ref="M580:V580"/>
    <mergeCell ref="W580:Y580"/>
    <mergeCell ref="A573:C573"/>
    <mergeCell ref="D573:F573"/>
    <mergeCell ref="G573:L573"/>
    <mergeCell ref="M573:V573"/>
    <mergeCell ref="W573:Y573"/>
    <mergeCell ref="A574:C574"/>
    <mergeCell ref="D574:F574"/>
    <mergeCell ref="G574:L574"/>
    <mergeCell ref="M574:V574"/>
    <mergeCell ref="W574:Y574"/>
    <mergeCell ref="A575:C575"/>
    <mergeCell ref="D575:F575"/>
    <mergeCell ref="G575:L575"/>
    <mergeCell ref="M575:V575"/>
    <mergeCell ref="W575:Y575"/>
    <mergeCell ref="A576:C576"/>
    <mergeCell ref="D576:F576"/>
    <mergeCell ref="G576:L576"/>
    <mergeCell ref="M576:V576"/>
    <mergeCell ref="W576:Y576"/>
    <mergeCell ref="A569:C569"/>
    <mergeCell ref="D569:F569"/>
    <mergeCell ref="G569:L569"/>
    <mergeCell ref="M569:V569"/>
    <mergeCell ref="W569:Y569"/>
    <mergeCell ref="A570:C570"/>
    <mergeCell ref="D570:F570"/>
    <mergeCell ref="G570:L570"/>
    <mergeCell ref="M570:V570"/>
    <mergeCell ref="W570:Y570"/>
    <mergeCell ref="A571:C571"/>
    <mergeCell ref="D571:F571"/>
    <mergeCell ref="G571:L571"/>
    <mergeCell ref="M571:V571"/>
    <mergeCell ref="W571:Y571"/>
    <mergeCell ref="A572:C572"/>
    <mergeCell ref="D572:F572"/>
    <mergeCell ref="G572:L572"/>
    <mergeCell ref="M572:V572"/>
    <mergeCell ref="W572:Y572"/>
    <mergeCell ref="A565:C565"/>
    <mergeCell ref="D565:F565"/>
    <mergeCell ref="G565:L565"/>
    <mergeCell ref="M565:V565"/>
    <mergeCell ref="W565:Y565"/>
    <mergeCell ref="A566:C566"/>
    <mergeCell ref="D566:F566"/>
    <mergeCell ref="G566:L566"/>
    <mergeCell ref="M566:V566"/>
    <mergeCell ref="W566:Y566"/>
    <mergeCell ref="A567:C567"/>
    <mergeCell ref="D567:F567"/>
    <mergeCell ref="G567:L567"/>
    <mergeCell ref="M567:V567"/>
    <mergeCell ref="W567:Y567"/>
    <mergeCell ref="A568:C568"/>
    <mergeCell ref="D568:F568"/>
    <mergeCell ref="G568:L568"/>
    <mergeCell ref="M568:V568"/>
    <mergeCell ref="W568:Y568"/>
    <mergeCell ref="A561:C561"/>
    <mergeCell ref="D561:F561"/>
    <mergeCell ref="G561:L561"/>
    <mergeCell ref="M561:V561"/>
    <mergeCell ref="W561:Y561"/>
    <mergeCell ref="A562:C562"/>
    <mergeCell ref="D562:F562"/>
    <mergeCell ref="G562:L562"/>
    <mergeCell ref="M562:V562"/>
    <mergeCell ref="W562:Y562"/>
    <mergeCell ref="A563:C563"/>
    <mergeCell ref="D563:F563"/>
    <mergeCell ref="G563:L563"/>
    <mergeCell ref="M563:V563"/>
    <mergeCell ref="W563:Y563"/>
    <mergeCell ref="A564:C564"/>
    <mergeCell ref="D564:F564"/>
    <mergeCell ref="G564:L564"/>
    <mergeCell ref="M564:V564"/>
    <mergeCell ref="W564:Y564"/>
    <mergeCell ref="A557:C557"/>
    <mergeCell ref="D557:F557"/>
    <mergeCell ref="G557:L557"/>
    <mergeCell ref="M557:V557"/>
    <mergeCell ref="W557:Y557"/>
    <mergeCell ref="A558:C558"/>
    <mergeCell ref="D558:F558"/>
    <mergeCell ref="G558:L558"/>
    <mergeCell ref="M558:V558"/>
    <mergeCell ref="W558:Y558"/>
    <mergeCell ref="A559:C559"/>
    <mergeCell ref="D559:F559"/>
    <mergeCell ref="G559:L559"/>
    <mergeCell ref="M559:V559"/>
    <mergeCell ref="A560:C560"/>
    <mergeCell ref="D560:F560"/>
    <mergeCell ref="G560:L560"/>
    <mergeCell ref="M560:V560"/>
    <mergeCell ref="W560:Y560"/>
    <mergeCell ref="A553:C553"/>
    <mergeCell ref="D553:F553"/>
    <mergeCell ref="G553:L553"/>
    <mergeCell ref="M553:V553"/>
    <mergeCell ref="W553:Y553"/>
    <mergeCell ref="A554:C554"/>
    <mergeCell ref="D554:F554"/>
    <mergeCell ref="G554:L554"/>
    <mergeCell ref="M554:V554"/>
    <mergeCell ref="W554:Y554"/>
    <mergeCell ref="A555:C555"/>
    <mergeCell ref="D555:F555"/>
    <mergeCell ref="G555:L555"/>
    <mergeCell ref="M555:V555"/>
    <mergeCell ref="W555:Y555"/>
    <mergeCell ref="A556:C556"/>
    <mergeCell ref="D556:F556"/>
    <mergeCell ref="G556:L556"/>
    <mergeCell ref="M556:V556"/>
    <mergeCell ref="W556:Y556"/>
    <mergeCell ref="A549:C549"/>
    <mergeCell ref="D549:F549"/>
    <mergeCell ref="G549:L549"/>
    <mergeCell ref="M549:V549"/>
    <mergeCell ref="W549:Y549"/>
    <mergeCell ref="A550:C550"/>
    <mergeCell ref="D550:F550"/>
    <mergeCell ref="G550:L550"/>
    <mergeCell ref="M550:V550"/>
    <mergeCell ref="W550:Y550"/>
    <mergeCell ref="A551:C551"/>
    <mergeCell ref="D551:F551"/>
    <mergeCell ref="G551:L551"/>
    <mergeCell ref="M551:V551"/>
    <mergeCell ref="W551:Y551"/>
    <mergeCell ref="A552:C552"/>
    <mergeCell ref="D552:F552"/>
    <mergeCell ref="G552:L552"/>
    <mergeCell ref="M552:V552"/>
    <mergeCell ref="W552:Y552"/>
    <mergeCell ref="A545:C545"/>
    <mergeCell ref="D545:F545"/>
    <mergeCell ref="G545:L545"/>
    <mergeCell ref="M545:V545"/>
    <mergeCell ref="W545:Y545"/>
    <mergeCell ref="A546:C546"/>
    <mergeCell ref="D546:F546"/>
    <mergeCell ref="G546:L546"/>
    <mergeCell ref="M546:V546"/>
    <mergeCell ref="W546:Y546"/>
    <mergeCell ref="A547:C547"/>
    <mergeCell ref="D547:F547"/>
    <mergeCell ref="G547:L547"/>
    <mergeCell ref="M547:V547"/>
    <mergeCell ref="W547:Y547"/>
    <mergeCell ref="A548:C548"/>
    <mergeCell ref="D548:F548"/>
    <mergeCell ref="G548:L548"/>
    <mergeCell ref="M548:V548"/>
    <mergeCell ref="W548:Y548"/>
    <mergeCell ref="A541:C541"/>
    <mergeCell ref="D541:F541"/>
    <mergeCell ref="G541:L541"/>
    <mergeCell ref="M541:V541"/>
    <mergeCell ref="W541:Y541"/>
    <mergeCell ref="A542:C542"/>
    <mergeCell ref="D542:F542"/>
    <mergeCell ref="G542:L542"/>
    <mergeCell ref="M542:V542"/>
    <mergeCell ref="W542:Y542"/>
    <mergeCell ref="A543:C543"/>
    <mergeCell ref="D543:F543"/>
    <mergeCell ref="G543:L543"/>
    <mergeCell ref="M543:V543"/>
    <mergeCell ref="W543:Y543"/>
    <mergeCell ref="A544:C544"/>
    <mergeCell ref="D544:F544"/>
    <mergeCell ref="G544:L544"/>
    <mergeCell ref="M544:V544"/>
    <mergeCell ref="W544:Y544"/>
    <mergeCell ref="A537:C537"/>
    <mergeCell ref="D537:F537"/>
    <mergeCell ref="G537:L537"/>
    <mergeCell ref="M537:V537"/>
    <mergeCell ref="W537:Y537"/>
    <mergeCell ref="A538:C538"/>
    <mergeCell ref="D538:F538"/>
    <mergeCell ref="G538:L538"/>
    <mergeCell ref="M538:V538"/>
    <mergeCell ref="W538:Y538"/>
    <mergeCell ref="A539:C539"/>
    <mergeCell ref="D539:F539"/>
    <mergeCell ref="G539:L539"/>
    <mergeCell ref="M539:V539"/>
    <mergeCell ref="W539:Y539"/>
    <mergeCell ref="A540:C540"/>
    <mergeCell ref="D540:F540"/>
    <mergeCell ref="G540:L540"/>
    <mergeCell ref="M540:V540"/>
    <mergeCell ref="W540:Y540"/>
    <mergeCell ref="A533:C533"/>
    <mergeCell ref="D533:F533"/>
    <mergeCell ref="G533:L533"/>
    <mergeCell ref="M533:V533"/>
    <mergeCell ref="W533:Y533"/>
    <mergeCell ref="A534:C534"/>
    <mergeCell ref="D534:F534"/>
    <mergeCell ref="G534:L534"/>
    <mergeCell ref="M534:V534"/>
    <mergeCell ref="W534:Y534"/>
    <mergeCell ref="A535:C535"/>
    <mergeCell ref="D535:F535"/>
    <mergeCell ref="G535:L535"/>
    <mergeCell ref="M535:V535"/>
    <mergeCell ref="W535:Y535"/>
    <mergeCell ref="A536:C536"/>
    <mergeCell ref="D536:F536"/>
    <mergeCell ref="G536:L536"/>
    <mergeCell ref="M536:V536"/>
    <mergeCell ref="W536:Y536"/>
    <mergeCell ref="A529:C529"/>
    <mergeCell ref="D529:F529"/>
    <mergeCell ref="G529:L529"/>
    <mergeCell ref="M529:V529"/>
    <mergeCell ref="W529:Y529"/>
    <mergeCell ref="A530:C530"/>
    <mergeCell ref="D530:F530"/>
    <mergeCell ref="G530:L530"/>
    <mergeCell ref="M530:V530"/>
    <mergeCell ref="W530:Y530"/>
    <mergeCell ref="A531:C531"/>
    <mergeCell ref="D531:F531"/>
    <mergeCell ref="G531:L531"/>
    <mergeCell ref="M531:V531"/>
    <mergeCell ref="W531:Y531"/>
    <mergeCell ref="A532:C532"/>
    <mergeCell ref="D532:F532"/>
    <mergeCell ref="G532:L532"/>
    <mergeCell ref="M532:V532"/>
    <mergeCell ref="W532:Y532"/>
    <mergeCell ref="A525:C525"/>
    <mergeCell ref="D525:F525"/>
    <mergeCell ref="G525:L525"/>
    <mergeCell ref="M525:V525"/>
    <mergeCell ref="W525:Y525"/>
    <mergeCell ref="A526:C526"/>
    <mergeCell ref="D526:F526"/>
    <mergeCell ref="G526:L526"/>
    <mergeCell ref="M526:V526"/>
    <mergeCell ref="W526:Y526"/>
    <mergeCell ref="A527:C527"/>
    <mergeCell ref="D527:F527"/>
    <mergeCell ref="G527:L527"/>
    <mergeCell ref="M527:V527"/>
    <mergeCell ref="W527:Y527"/>
    <mergeCell ref="A528:C528"/>
    <mergeCell ref="D528:F528"/>
    <mergeCell ref="G528:L528"/>
    <mergeCell ref="M528:V528"/>
    <mergeCell ref="A521:C521"/>
    <mergeCell ref="D521:F521"/>
    <mergeCell ref="G521:L521"/>
    <mergeCell ref="M521:V521"/>
    <mergeCell ref="W521:Y521"/>
    <mergeCell ref="A522:C522"/>
    <mergeCell ref="D522:F522"/>
    <mergeCell ref="G522:L522"/>
    <mergeCell ref="M522:V522"/>
    <mergeCell ref="W522:Y522"/>
    <mergeCell ref="A523:C523"/>
    <mergeCell ref="D523:F523"/>
    <mergeCell ref="G523:L523"/>
    <mergeCell ref="M523:V523"/>
    <mergeCell ref="W523:Y523"/>
    <mergeCell ref="A524:C524"/>
    <mergeCell ref="D524:F524"/>
    <mergeCell ref="G524:L524"/>
    <mergeCell ref="M524:V524"/>
    <mergeCell ref="W524:Y524"/>
    <mergeCell ref="A517:C517"/>
    <mergeCell ref="D517:F517"/>
    <mergeCell ref="G517:L517"/>
    <mergeCell ref="M517:V517"/>
    <mergeCell ref="W517:Y517"/>
    <mergeCell ref="A518:C518"/>
    <mergeCell ref="D518:F518"/>
    <mergeCell ref="G518:L518"/>
    <mergeCell ref="M518:V518"/>
    <mergeCell ref="W518:Y518"/>
    <mergeCell ref="A519:C519"/>
    <mergeCell ref="D519:F519"/>
    <mergeCell ref="G519:L519"/>
    <mergeCell ref="M519:V519"/>
    <mergeCell ref="W519:Y519"/>
    <mergeCell ref="A520:C520"/>
    <mergeCell ref="D520:F520"/>
    <mergeCell ref="G520:L520"/>
    <mergeCell ref="M520:V520"/>
    <mergeCell ref="W520:Y520"/>
    <mergeCell ref="A513:C513"/>
    <mergeCell ref="D513:F513"/>
    <mergeCell ref="G513:L513"/>
    <mergeCell ref="M513:V513"/>
    <mergeCell ref="W513:Y513"/>
    <mergeCell ref="A514:C514"/>
    <mergeCell ref="D514:F514"/>
    <mergeCell ref="G514:L514"/>
    <mergeCell ref="M514:V514"/>
    <mergeCell ref="W514:Y514"/>
    <mergeCell ref="A515:C515"/>
    <mergeCell ref="D515:F515"/>
    <mergeCell ref="G515:L515"/>
    <mergeCell ref="M515:V515"/>
    <mergeCell ref="W515:Y515"/>
    <mergeCell ref="A516:C516"/>
    <mergeCell ref="D516:F516"/>
    <mergeCell ref="G516:L516"/>
    <mergeCell ref="M516:V516"/>
    <mergeCell ref="W516:Y516"/>
    <mergeCell ref="A509:C509"/>
    <mergeCell ref="D509:F509"/>
    <mergeCell ref="G509:L509"/>
    <mergeCell ref="M509:V509"/>
    <mergeCell ref="W509:Y509"/>
    <mergeCell ref="A510:C510"/>
    <mergeCell ref="D510:F510"/>
    <mergeCell ref="G510:L510"/>
    <mergeCell ref="M510:V510"/>
    <mergeCell ref="W510:Y510"/>
    <mergeCell ref="A511:C511"/>
    <mergeCell ref="D511:F511"/>
    <mergeCell ref="G511:L511"/>
    <mergeCell ref="M511:V511"/>
    <mergeCell ref="W511:Y511"/>
    <mergeCell ref="A512:C512"/>
    <mergeCell ref="D512:F512"/>
    <mergeCell ref="G512:L512"/>
    <mergeCell ref="M512:V512"/>
    <mergeCell ref="W512:Y512"/>
    <mergeCell ref="A505:C505"/>
    <mergeCell ref="D505:F505"/>
    <mergeCell ref="G505:L505"/>
    <mergeCell ref="M505:V505"/>
    <mergeCell ref="W505:Y505"/>
    <mergeCell ref="A506:C506"/>
    <mergeCell ref="D506:F506"/>
    <mergeCell ref="G506:L506"/>
    <mergeCell ref="M506:V506"/>
    <mergeCell ref="W506:Y506"/>
    <mergeCell ref="A507:C507"/>
    <mergeCell ref="D507:F507"/>
    <mergeCell ref="G507:L507"/>
    <mergeCell ref="M507:V507"/>
    <mergeCell ref="W507:Y507"/>
    <mergeCell ref="A508:C508"/>
    <mergeCell ref="D508:F508"/>
    <mergeCell ref="G508:L508"/>
    <mergeCell ref="M508:V508"/>
    <mergeCell ref="W508:Y508"/>
    <mergeCell ref="A501:C501"/>
    <mergeCell ref="D501:F501"/>
    <mergeCell ref="G501:L501"/>
    <mergeCell ref="M501:V501"/>
    <mergeCell ref="W501:Y501"/>
    <mergeCell ref="A502:C502"/>
    <mergeCell ref="D502:F502"/>
    <mergeCell ref="G502:L502"/>
    <mergeCell ref="M502:V502"/>
    <mergeCell ref="W502:Y502"/>
    <mergeCell ref="A503:C503"/>
    <mergeCell ref="D503:F503"/>
    <mergeCell ref="G503:L503"/>
    <mergeCell ref="M503:V503"/>
    <mergeCell ref="W503:Y503"/>
    <mergeCell ref="A504:C504"/>
    <mergeCell ref="D504:F504"/>
    <mergeCell ref="G504:L504"/>
    <mergeCell ref="M504:V504"/>
    <mergeCell ref="W504:Y504"/>
    <mergeCell ref="A497:C497"/>
    <mergeCell ref="D497:F497"/>
    <mergeCell ref="G497:L497"/>
    <mergeCell ref="M497:V497"/>
    <mergeCell ref="W497:Y497"/>
    <mergeCell ref="A498:C498"/>
    <mergeCell ref="D498:F498"/>
    <mergeCell ref="G498:L498"/>
    <mergeCell ref="M498:V498"/>
    <mergeCell ref="W498:Y498"/>
    <mergeCell ref="A499:C499"/>
    <mergeCell ref="D499:F499"/>
    <mergeCell ref="G499:L499"/>
    <mergeCell ref="M499:V499"/>
    <mergeCell ref="W499:Y499"/>
    <mergeCell ref="A500:C500"/>
    <mergeCell ref="D500:F500"/>
    <mergeCell ref="G500:L500"/>
    <mergeCell ref="M500:V500"/>
    <mergeCell ref="W500:Y500"/>
    <mergeCell ref="A493:C493"/>
    <mergeCell ref="D493:F493"/>
    <mergeCell ref="G493:L493"/>
    <mergeCell ref="M493:V493"/>
    <mergeCell ref="W493:Y493"/>
    <mergeCell ref="A494:C494"/>
    <mergeCell ref="D494:F494"/>
    <mergeCell ref="G494:L494"/>
    <mergeCell ref="M494:V494"/>
    <mergeCell ref="W494:Y494"/>
    <mergeCell ref="A495:C495"/>
    <mergeCell ref="D495:F495"/>
    <mergeCell ref="G495:L495"/>
    <mergeCell ref="M495:V495"/>
    <mergeCell ref="W495:Y495"/>
    <mergeCell ref="A496:C496"/>
    <mergeCell ref="D496:F496"/>
    <mergeCell ref="G496:L496"/>
    <mergeCell ref="M496:V496"/>
    <mergeCell ref="W496:Y496"/>
    <mergeCell ref="A489:C489"/>
    <mergeCell ref="D489:F489"/>
    <mergeCell ref="G489:L489"/>
    <mergeCell ref="M489:V489"/>
    <mergeCell ref="W489:Y489"/>
    <mergeCell ref="A490:C490"/>
    <mergeCell ref="D490:F490"/>
    <mergeCell ref="G490:L490"/>
    <mergeCell ref="M490:V490"/>
    <mergeCell ref="W490:Y490"/>
    <mergeCell ref="A491:C491"/>
    <mergeCell ref="D491:F491"/>
    <mergeCell ref="G491:L491"/>
    <mergeCell ref="M491:V491"/>
    <mergeCell ref="W491:Y491"/>
    <mergeCell ref="A492:C492"/>
    <mergeCell ref="D492:F492"/>
    <mergeCell ref="G492:L492"/>
    <mergeCell ref="M492:V492"/>
    <mergeCell ref="W492:Y492"/>
    <mergeCell ref="A485:C485"/>
    <mergeCell ref="D485:F485"/>
    <mergeCell ref="G485:L485"/>
    <mergeCell ref="M485:V485"/>
    <mergeCell ref="W485:Y485"/>
    <mergeCell ref="A486:C486"/>
    <mergeCell ref="D486:F486"/>
    <mergeCell ref="G486:L486"/>
    <mergeCell ref="M486:V486"/>
    <mergeCell ref="W486:Y486"/>
    <mergeCell ref="A487:C487"/>
    <mergeCell ref="D487:F487"/>
    <mergeCell ref="G487:L487"/>
    <mergeCell ref="M487:V487"/>
    <mergeCell ref="W487:Y487"/>
    <mergeCell ref="A488:C488"/>
    <mergeCell ref="D488:F488"/>
    <mergeCell ref="G488:L488"/>
    <mergeCell ref="M488:V488"/>
    <mergeCell ref="W488:Y488"/>
    <mergeCell ref="A481:C481"/>
    <mergeCell ref="D481:F481"/>
    <mergeCell ref="G481:L481"/>
    <mergeCell ref="M481:V481"/>
    <mergeCell ref="W481:Y481"/>
    <mergeCell ref="A482:C482"/>
    <mergeCell ref="D482:F482"/>
    <mergeCell ref="G482:L482"/>
    <mergeCell ref="M482:V482"/>
    <mergeCell ref="W482:Y482"/>
    <mergeCell ref="A483:C483"/>
    <mergeCell ref="D483:F483"/>
    <mergeCell ref="G483:L483"/>
    <mergeCell ref="M483:V483"/>
    <mergeCell ref="W483:Y483"/>
    <mergeCell ref="A484:C484"/>
    <mergeCell ref="D484:F484"/>
    <mergeCell ref="G484:L484"/>
    <mergeCell ref="M484:V484"/>
    <mergeCell ref="W484:Y484"/>
    <mergeCell ref="A477:C477"/>
    <mergeCell ref="D477:F477"/>
    <mergeCell ref="G477:L477"/>
    <mergeCell ref="M477:V477"/>
    <mergeCell ref="W477:Y477"/>
    <mergeCell ref="A478:C478"/>
    <mergeCell ref="D478:F478"/>
    <mergeCell ref="G478:L478"/>
    <mergeCell ref="M478:V478"/>
    <mergeCell ref="W478:Y478"/>
    <mergeCell ref="A479:C479"/>
    <mergeCell ref="D479:F479"/>
    <mergeCell ref="G479:L479"/>
    <mergeCell ref="M479:V479"/>
    <mergeCell ref="W479:Y479"/>
    <mergeCell ref="A480:C480"/>
    <mergeCell ref="D480:F480"/>
    <mergeCell ref="G480:L480"/>
    <mergeCell ref="M480:V480"/>
    <mergeCell ref="W480:Y480"/>
    <mergeCell ref="A473:C473"/>
    <mergeCell ref="D473:F473"/>
    <mergeCell ref="G473:L473"/>
    <mergeCell ref="M473:V473"/>
    <mergeCell ref="W473:Y473"/>
    <mergeCell ref="A474:C474"/>
    <mergeCell ref="D474:F474"/>
    <mergeCell ref="G474:L474"/>
    <mergeCell ref="M474:V474"/>
    <mergeCell ref="W474:Y474"/>
    <mergeCell ref="A475:C475"/>
    <mergeCell ref="D475:F475"/>
    <mergeCell ref="G475:L475"/>
    <mergeCell ref="M475:V475"/>
    <mergeCell ref="W475:Y475"/>
    <mergeCell ref="A476:C476"/>
    <mergeCell ref="D476:F476"/>
    <mergeCell ref="G476:L476"/>
    <mergeCell ref="M476:V476"/>
    <mergeCell ref="W476:Y476"/>
    <mergeCell ref="A469:C469"/>
    <mergeCell ref="D469:F469"/>
    <mergeCell ref="G469:L469"/>
    <mergeCell ref="M469:V469"/>
    <mergeCell ref="W469:Y469"/>
    <mergeCell ref="A470:C470"/>
    <mergeCell ref="D470:F470"/>
    <mergeCell ref="G470:L470"/>
    <mergeCell ref="M470:V470"/>
    <mergeCell ref="W470:Y470"/>
    <mergeCell ref="A471:C471"/>
    <mergeCell ref="D471:F471"/>
    <mergeCell ref="G471:L471"/>
    <mergeCell ref="M471:V471"/>
    <mergeCell ref="W471:Y471"/>
    <mergeCell ref="A472:C472"/>
    <mergeCell ref="D472:F472"/>
    <mergeCell ref="G472:L472"/>
    <mergeCell ref="M472:V472"/>
    <mergeCell ref="W472:Y472"/>
    <mergeCell ref="A465:C465"/>
    <mergeCell ref="D465:F465"/>
    <mergeCell ref="G465:L465"/>
    <mergeCell ref="M465:V465"/>
    <mergeCell ref="W465:Y465"/>
    <mergeCell ref="A466:C466"/>
    <mergeCell ref="D466:F466"/>
    <mergeCell ref="G466:L466"/>
    <mergeCell ref="M466:V466"/>
    <mergeCell ref="W466:Y466"/>
    <mergeCell ref="A467:C467"/>
    <mergeCell ref="D467:F467"/>
    <mergeCell ref="G467:L467"/>
    <mergeCell ref="M467:V467"/>
    <mergeCell ref="W467:Y467"/>
    <mergeCell ref="A468:C468"/>
    <mergeCell ref="D468:F468"/>
    <mergeCell ref="G468:L468"/>
    <mergeCell ref="M468:V468"/>
    <mergeCell ref="W468:Y468"/>
    <mergeCell ref="A461:C461"/>
    <mergeCell ref="D461:F461"/>
    <mergeCell ref="G461:L461"/>
    <mergeCell ref="M461:V461"/>
    <mergeCell ref="W461:Y461"/>
    <mergeCell ref="A462:C462"/>
    <mergeCell ref="D462:F462"/>
    <mergeCell ref="G462:L462"/>
    <mergeCell ref="M462:V462"/>
    <mergeCell ref="W462:Y462"/>
    <mergeCell ref="A463:C463"/>
    <mergeCell ref="D463:F463"/>
    <mergeCell ref="G463:L463"/>
    <mergeCell ref="M463:V463"/>
    <mergeCell ref="W463:Y463"/>
    <mergeCell ref="A464:C464"/>
    <mergeCell ref="D464:F464"/>
    <mergeCell ref="G464:L464"/>
    <mergeCell ref="M464:V464"/>
    <mergeCell ref="W464:Y464"/>
    <mergeCell ref="A457:C457"/>
    <mergeCell ref="D457:F457"/>
    <mergeCell ref="G457:L457"/>
    <mergeCell ref="M457:V457"/>
    <mergeCell ref="W457:Y457"/>
    <mergeCell ref="A458:C458"/>
    <mergeCell ref="D458:F458"/>
    <mergeCell ref="G458:L458"/>
    <mergeCell ref="M458:V458"/>
    <mergeCell ref="W458:Y458"/>
    <mergeCell ref="A459:C459"/>
    <mergeCell ref="D459:F459"/>
    <mergeCell ref="G459:L459"/>
    <mergeCell ref="M459:V459"/>
    <mergeCell ref="W459:Y459"/>
    <mergeCell ref="A460:C460"/>
    <mergeCell ref="D460:F460"/>
    <mergeCell ref="G460:L460"/>
    <mergeCell ref="M460:V460"/>
    <mergeCell ref="W460:Y460"/>
    <mergeCell ref="A453:C453"/>
    <mergeCell ref="D453:F453"/>
    <mergeCell ref="G453:L453"/>
    <mergeCell ref="M453:V453"/>
    <mergeCell ref="W453:Y453"/>
    <mergeCell ref="A454:C454"/>
    <mergeCell ref="D454:F454"/>
    <mergeCell ref="G454:L454"/>
    <mergeCell ref="M454:V454"/>
    <mergeCell ref="W454:Y454"/>
    <mergeCell ref="A455:C455"/>
    <mergeCell ref="D455:F455"/>
    <mergeCell ref="G455:L455"/>
    <mergeCell ref="M455:V455"/>
    <mergeCell ref="W455:Y455"/>
    <mergeCell ref="A456:C456"/>
    <mergeCell ref="D456:F456"/>
    <mergeCell ref="G456:L456"/>
    <mergeCell ref="M456:V456"/>
    <mergeCell ref="W456:Y456"/>
    <mergeCell ref="A449:C449"/>
    <mergeCell ref="D449:F449"/>
    <mergeCell ref="G449:L449"/>
    <mergeCell ref="M449:V449"/>
    <mergeCell ref="W449:Y449"/>
    <mergeCell ref="A450:C450"/>
    <mergeCell ref="D450:F450"/>
    <mergeCell ref="G450:L450"/>
    <mergeCell ref="M450:V450"/>
    <mergeCell ref="W450:Y450"/>
    <mergeCell ref="A451:C451"/>
    <mergeCell ref="D451:F451"/>
    <mergeCell ref="G451:L451"/>
    <mergeCell ref="M451:V451"/>
    <mergeCell ref="W451:Y451"/>
    <mergeCell ref="A452:C452"/>
    <mergeCell ref="D452:F452"/>
    <mergeCell ref="G452:L452"/>
    <mergeCell ref="M452:V452"/>
    <mergeCell ref="W452:Y452"/>
    <mergeCell ref="A445:C445"/>
    <mergeCell ref="D445:F445"/>
    <mergeCell ref="G445:L445"/>
    <mergeCell ref="M445:V445"/>
    <mergeCell ref="W445:Y445"/>
    <mergeCell ref="A446:C446"/>
    <mergeCell ref="D446:F446"/>
    <mergeCell ref="G446:L446"/>
    <mergeCell ref="M446:V446"/>
    <mergeCell ref="W446:Y446"/>
    <mergeCell ref="A447:C447"/>
    <mergeCell ref="D447:F447"/>
    <mergeCell ref="G447:L447"/>
    <mergeCell ref="M447:V447"/>
    <mergeCell ref="W447:Y447"/>
    <mergeCell ref="A448:C448"/>
    <mergeCell ref="D448:F448"/>
    <mergeCell ref="G448:L448"/>
    <mergeCell ref="M448:V448"/>
    <mergeCell ref="W448:Y448"/>
    <mergeCell ref="A441:C441"/>
    <mergeCell ref="D441:F441"/>
    <mergeCell ref="G441:L441"/>
    <mergeCell ref="M441:V441"/>
    <mergeCell ref="W441:Y441"/>
    <mergeCell ref="A442:C442"/>
    <mergeCell ref="D442:F442"/>
    <mergeCell ref="G442:L442"/>
    <mergeCell ref="M442:V442"/>
    <mergeCell ref="W442:Y442"/>
    <mergeCell ref="A443:C443"/>
    <mergeCell ref="D443:F443"/>
    <mergeCell ref="G443:L443"/>
    <mergeCell ref="M443:V443"/>
    <mergeCell ref="W443:Y443"/>
    <mergeCell ref="A444:C444"/>
    <mergeCell ref="D444:F444"/>
    <mergeCell ref="G444:L444"/>
    <mergeCell ref="M444:V444"/>
    <mergeCell ref="W444:Y444"/>
    <mergeCell ref="A437:C437"/>
    <mergeCell ref="D437:F437"/>
    <mergeCell ref="G437:L437"/>
    <mergeCell ref="M437:V437"/>
    <mergeCell ref="W437:Y437"/>
    <mergeCell ref="A438:C438"/>
    <mergeCell ref="D438:F438"/>
    <mergeCell ref="G438:L438"/>
    <mergeCell ref="M438:V438"/>
    <mergeCell ref="W438:Y438"/>
    <mergeCell ref="A439:C439"/>
    <mergeCell ref="D439:F439"/>
    <mergeCell ref="G439:L439"/>
    <mergeCell ref="M439:V439"/>
    <mergeCell ref="W439:Y439"/>
    <mergeCell ref="A440:C440"/>
    <mergeCell ref="D440:F440"/>
    <mergeCell ref="G440:L440"/>
    <mergeCell ref="M440:V440"/>
    <mergeCell ref="W440:Y440"/>
    <mergeCell ref="A433:C433"/>
    <mergeCell ref="D433:F433"/>
    <mergeCell ref="G433:L433"/>
    <mergeCell ref="M433:V433"/>
    <mergeCell ref="W433:Y433"/>
    <mergeCell ref="A434:C434"/>
    <mergeCell ref="D434:F434"/>
    <mergeCell ref="G434:L434"/>
    <mergeCell ref="M434:V434"/>
    <mergeCell ref="W434:Y434"/>
    <mergeCell ref="A435:C435"/>
    <mergeCell ref="D435:F435"/>
    <mergeCell ref="G435:L435"/>
    <mergeCell ref="M435:V435"/>
    <mergeCell ref="W435:Y435"/>
    <mergeCell ref="A436:C436"/>
    <mergeCell ref="D436:F436"/>
    <mergeCell ref="G436:L436"/>
    <mergeCell ref="M436:V436"/>
    <mergeCell ref="W436:Y436"/>
    <mergeCell ref="A429:C429"/>
    <mergeCell ref="D429:F429"/>
    <mergeCell ref="G429:L429"/>
    <mergeCell ref="M429:V429"/>
    <mergeCell ref="W429:Y429"/>
    <mergeCell ref="A430:C430"/>
    <mergeCell ref="D430:F430"/>
    <mergeCell ref="G430:L430"/>
    <mergeCell ref="M430:V430"/>
    <mergeCell ref="W430:Y430"/>
    <mergeCell ref="A431:C431"/>
    <mergeCell ref="D431:F431"/>
    <mergeCell ref="G431:L431"/>
    <mergeCell ref="M431:V431"/>
    <mergeCell ref="W431:Y431"/>
    <mergeCell ref="A432:C432"/>
    <mergeCell ref="D432:F432"/>
    <mergeCell ref="G432:L432"/>
    <mergeCell ref="M432:V432"/>
    <mergeCell ref="W432:Y432"/>
    <mergeCell ref="A425:C425"/>
    <mergeCell ref="D425:F425"/>
    <mergeCell ref="G425:L425"/>
    <mergeCell ref="M425:V425"/>
    <mergeCell ref="W425:Y425"/>
    <mergeCell ref="A426:C426"/>
    <mergeCell ref="D426:F426"/>
    <mergeCell ref="G426:L426"/>
    <mergeCell ref="M426:V426"/>
    <mergeCell ref="W426:Y426"/>
    <mergeCell ref="A427:C427"/>
    <mergeCell ref="D427:F427"/>
    <mergeCell ref="G427:L427"/>
    <mergeCell ref="M427:V427"/>
    <mergeCell ref="W427:Y427"/>
    <mergeCell ref="A428:C428"/>
    <mergeCell ref="D428:F428"/>
    <mergeCell ref="G428:L428"/>
    <mergeCell ref="M428:V428"/>
    <mergeCell ref="W428:Y428"/>
    <mergeCell ref="A421:C421"/>
    <mergeCell ref="D421:F421"/>
    <mergeCell ref="G421:L421"/>
    <mergeCell ref="M421:V421"/>
    <mergeCell ref="W421:Y421"/>
    <mergeCell ref="A422:C422"/>
    <mergeCell ref="D422:F422"/>
    <mergeCell ref="G422:L422"/>
    <mergeCell ref="M422:V422"/>
    <mergeCell ref="W422:Y422"/>
    <mergeCell ref="A423:C423"/>
    <mergeCell ref="D423:F423"/>
    <mergeCell ref="G423:L423"/>
    <mergeCell ref="M423:V423"/>
    <mergeCell ref="W423:Y423"/>
    <mergeCell ref="A424:C424"/>
    <mergeCell ref="D424:F424"/>
    <mergeCell ref="G424:L424"/>
    <mergeCell ref="M424:V424"/>
    <mergeCell ref="W424:Y424"/>
    <mergeCell ref="A417:C417"/>
    <mergeCell ref="D417:F417"/>
    <mergeCell ref="G417:L417"/>
    <mergeCell ref="M417:V417"/>
    <mergeCell ref="W417:Y417"/>
    <mergeCell ref="A418:C418"/>
    <mergeCell ref="D418:F418"/>
    <mergeCell ref="G418:L418"/>
    <mergeCell ref="M418:V418"/>
    <mergeCell ref="W418:Y418"/>
    <mergeCell ref="A419:C419"/>
    <mergeCell ref="D419:F419"/>
    <mergeCell ref="G419:L419"/>
    <mergeCell ref="M419:V419"/>
    <mergeCell ref="W419:Y419"/>
    <mergeCell ref="A420:C420"/>
    <mergeCell ref="D420:F420"/>
    <mergeCell ref="G420:L420"/>
    <mergeCell ref="M420:V420"/>
    <mergeCell ref="W420:Y420"/>
    <mergeCell ref="A413:C413"/>
    <mergeCell ref="D413:F413"/>
    <mergeCell ref="G413:L413"/>
    <mergeCell ref="M413:V413"/>
    <mergeCell ref="W413:Y413"/>
    <mergeCell ref="A414:C414"/>
    <mergeCell ref="D414:F414"/>
    <mergeCell ref="G414:L414"/>
    <mergeCell ref="M414:V414"/>
    <mergeCell ref="W414:Y414"/>
    <mergeCell ref="A415:C415"/>
    <mergeCell ref="D415:F415"/>
    <mergeCell ref="G415:L415"/>
    <mergeCell ref="M415:V415"/>
    <mergeCell ref="W415:Y415"/>
    <mergeCell ref="A416:C416"/>
    <mergeCell ref="D416:F416"/>
    <mergeCell ref="G416:L416"/>
    <mergeCell ref="M416:V416"/>
    <mergeCell ref="W416:Y416"/>
    <mergeCell ref="A409:C409"/>
    <mergeCell ref="D409:F409"/>
    <mergeCell ref="G409:L409"/>
    <mergeCell ref="M409:V409"/>
    <mergeCell ref="W409:Y409"/>
    <mergeCell ref="A410:C410"/>
    <mergeCell ref="D410:F410"/>
    <mergeCell ref="G410:L410"/>
    <mergeCell ref="M410:V410"/>
    <mergeCell ref="W410:Y410"/>
    <mergeCell ref="A411:C411"/>
    <mergeCell ref="D411:F411"/>
    <mergeCell ref="G411:L411"/>
    <mergeCell ref="M411:V411"/>
    <mergeCell ref="W411:Y411"/>
    <mergeCell ref="A412:C412"/>
    <mergeCell ref="D412:F412"/>
    <mergeCell ref="G412:L412"/>
    <mergeCell ref="M412:V412"/>
    <mergeCell ref="W412:Y412"/>
    <mergeCell ref="A405:C405"/>
    <mergeCell ref="D405:F405"/>
    <mergeCell ref="G405:L405"/>
    <mergeCell ref="M405:V405"/>
    <mergeCell ref="W405:Y405"/>
    <mergeCell ref="A406:C406"/>
    <mergeCell ref="D406:F406"/>
    <mergeCell ref="G406:L406"/>
    <mergeCell ref="M406:V406"/>
    <mergeCell ref="W406:Y406"/>
    <mergeCell ref="A407:C407"/>
    <mergeCell ref="D407:F407"/>
    <mergeCell ref="G407:L407"/>
    <mergeCell ref="M407:V407"/>
    <mergeCell ref="W407:Y407"/>
    <mergeCell ref="A408:C408"/>
    <mergeCell ref="D408:F408"/>
    <mergeCell ref="G408:L408"/>
    <mergeCell ref="M408:V408"/>
    <mergeCell ref="W408:Y408"/>
    <mergeCell ref="A401:C401"/>
    <mergeCell ref="D401:F401"/>
    <mergeCell ref="G401:L401"/>
    <mergeCell ref="M401:V401"/>
    <mergeCell ref="W401:Y401"/>
    <mergeCell ref="A402:C402"/>
    <mergeCell ref="D402:F402"/>
    <mergeCell ref="G402:L402"/>
    <mergeCell ref="M402:V402"/>
    <mergeCell ref="W402:Y402"/>
    <mergeCell ref="A403:C403"/>
    <mergeCell ref="D403:F403"/>
    <mergeCell ref="G403:L403"/>
    <mergeCell ref="M403:V403"/>
    <mergeCell ref="W403:Y403"/>
    <mergeCell ref="A404:C404"/>
    <mergeCell ref="D404:F404"/>
    <mergeCell ref="G404:L404"/>
    <mergeCell ref="M404:V404"/>
    <mergeCell ref="W404:Y404"/>
    <mergeCell ref="A397:C397"/>
    <mergeCell ref="D397:F397"/>
    <mergeCell ref="G397:L397"/>
    <mergeCell ref="M397:V397"/>
    <mergeCell ref="W397:Y397"/>
    <mergeCell ref="A398:C398"/>
    <mergeCell ref="D398:F398"/>
    <mergeCell ref="G398:L398"/>
    <mergeCell ref="M398:V398"/>
    <mergeCell ref="W398:Y398"/>
    <mergeCell ref="A399:C399"/>
    <mergeCell ref="D399:F399"/>
    <mergeCell ref="G399:L399"/>
    <mergeCell ref="M399:V399"/>
    <mergeCell ref="W399:Y399"/>
    <mergeCell ref="A400:C400"/>
    <mergeCell ref="D400:F400"/>
    <mergeCell ref="G400:L400"/>
    <mergeCell ref="M400:V400"/>
    <mergeCell ref="W400:Y400"/>
    <mergeCell ref="A393:C393"/>
    <mergeCell ref="D393:F393"/>
    <mergeCell ref="G393:L393"/>
    <mergeCell ref="M393:V393"/>
    <mergeCell ref="W393:Y393"/>
    <mergeCell ref="A394:C394"/>
    <mergeCell ref="D394:F394"/>
    <mergeCell ref="G394:L394"/>
    <mergeCell ref="M394:V394"/>
    <mergeCell ref="W394:Y394"/>
    <mergeCell ref="A395:C395"/>
    <mergeCell ref="D395:F395"/>
    <mergeCell ref="G395:L395"/>
    <mergeCell ref="M395:V395"/>
    <mergeCell ref="W395:Y395"/>
    <mergeCell ref="A396:C396"/>
    <mergeCell ref="D396:F396"/>
    <mergeCell ref="G396:L396"/>
    <mergeCell ref="M396:V396"/>
    <mergeCell ref="W396:Y396"/>
    <mergeCell ref="A389:C389"/>
    <mergeCell ref="D389:F389"/>
    <mergeCell ref="G389:L389"/>
    <mergeCell ref="M389:V389"/>
    <mergeCell ref="W389:Y389"/>
    <mergeCell ref="A390:C390"/>
    <mergeCell ref="D390:F390"/>
    <mergeCell ref="G390:L390"/>
    <mergeCell ref="M390:V390"/>
    <mergeCell ref="W390:Y390"/>
    <mergeCell ref="A391:C391"/>
    <mergeCell ref="D391:F391"/>
    <mergeCell ref="G391:L391"/>
    <mergeCell ref="M391:V391"/>
    <mergeCell ref="W391:Y391"/>
    <mergeCell ref="A392:C392"/>
    <mergeCell ref="D392:F392"/>
    <mergeCell ref="G392:L392"/>
    <mergeCell ref="M392:V392"/>
    <mergeCell ref="W392:Y392"/>
    <mergeCell ref="A385:C385"/>
    <mergeCell ref="D385:F385"/>
    <mergeCell ref="G385:L385"/>
    <mergeCell ref="M385:V385"/>
    <mergeCell ref="W385:Y385"/>
    <mergeCell ref="A386:C386"/>
    <mergeCell ref="D386:F386"/>
    <mergeCell ref="G386:L386"/>
    <mergeCell ref="M386:V386"/>
    <mergeCell ref="W386:Y386"/>
    <mergeCell ref="A387:C387"/>
    <mergeCell ref="D387:F387"/>
    <mergeCell ref="G387:L387"/>
    <mergeCell ref="M387:V387"/>
    <mergeCell ref="W387:Y387"/>
    <mergeCell ref="A388:C388"/>
    <mergeCell ref="D388:F388"/>
    <mergeCell ref="G388:L388"/>
    <mergeCell ref="M388:V388"/>
    <mergeCell ref="W388:Y388"/>
    <mergeCell ref="A381:C381"/>
    <mergeCell ref="D381:F381"/>
    <mergeCell ref="G381:L381"/>
    <mergeCell ref="M381:V381"/>
    <mergeCell ref="W381:Y381"/>
    <mergeCell ref="A382:C382"/>
    <mergeCell ref="D382:F382"/>
    <mergeCell ref="G382:L382"/>
    <mergeCell ref="M382:V382"/>
    <mergeCell ref="W382:Y382"/>
    <mergeCell ref="A383:C383"/>
    <mergeCell ref="D383:F383"/>
    <mergeCell ref="G383:L383"/>
    <mergeCell ref="M383:V383"/>
    <mergeCell ref="W383:Y383"/>
    <mergeCell ref="A384:C384"/>
    <mergeCell ref="D384:F384"/>
    <mergeCell ref="G384:L384"/>
    <mergeCell ref="M384:V384"/>
    <mergeCell ref="W384:Y384"/>
    <mergeCell ref="A377:C377"/>
    <mergeCell ref="D377:F377"/>
    <mergeCell ref="G377:L377"/>
    <mergeCell ref="M377:V377"/>
    <mergeCell ref="W377:Y377"/>
    <mergeCell ref="A378:C378"/>
    <mergeCell ref="D378:F378"/>
    <mergeCell ref="G378:L378"/>
    <mergeCell ref="M378:V378"/>
    <mergeCell ref="W378:Y378"/>
    <mergeCell ref="A379:C379"/>
    <mergeCell ref="D379:F379"/>
    <mergeCell ref="G379:L379"/>
    <mergeCell ref="M379:V379"/>
    <mergeCell ref="W379:Y379"/>
    <mergeCell ref="A380:C380"/>
    <mergeCell ref="D380:F380"/>
    <mergeCell ref="G380:L380"/>
    <mergeCell ref="M380:V380"/>
    <mergeCell ref="W380:Y380"/>
    <mergeCell ref="A373:C373"/>
    <mergeCell ref="D373:F373"/>
    <mergeCell ref="G373:L373"/>
    <mergeCell ref="M373:V373"/>
    <mergeCell ref="W373:Y373"/>
    <mergeCell ref="A374:C374"/>
    <mergeCell ref="D374:F374"/>
    <mergeCell ref="G374:L374"/>
    <mergeCell ref="M374:V374"/>
    <mergeCell ref="W374:Y374"/>
    <mergeCell ref="A375:C375"/>
    <mergeCell ref="D375:F375"/>
    <mergeCell ref="G375:L375"/>
    <mergeCell ref="M375:V375"/>
    <mergeCell ref="W375:Y375"/>
    <mergeCell ref="A376:C376"/>
    <mergeCell ref="D376:F376"/>
    <mergeCell ref="G376:L376"/>
    <mergeCell ref="M376:V376"/>
    <mergeCell ref="W376:Y376"/>
    <mergeCell ref="A369:C369"/>
    <mergeCell ref="D369:F369"/>
    <mergeCell ref="G369:L369"/>
    <mergeCell ref="M369:V369"/>
    <mergeCell ref="W369:Y369"/>
    <mergeCell ref="A370:C370"/>
    <mergeCell ref="D370:F370"/>
    <mergeCell ref="G370:L370"/>
    <mergeCell ref="M370:V370"/>
    <mergeCell ref="W370:Y370"/>
    <mergeCell ref="A371:C371"/>
    <mergeCell ref="D371:F371"/>
    <mergeCell ref="G371:L371"/>
    <mergeCell ref="M371:V371"/>
    <mergeCell ref="W371:Y371"/>
    <mergeCell ref="A372:C372"/>
    <mergeCell ref="D372:F372"/>
    <mergeCell ref="G372:L372"/>
    <mergeCell ref="M372:V372"/>
    <mergeCell ref="W372:Y372"/>
    <mergeCell ref="A365:C365"/>
    <mergeCell ref="D365:F365"/>
    <mergeCell ref="G365:L365"/>
    <mergeCell ref="M365:V365"/>
    <mergeCell ref="W365:Y365"/>
    <mergeCell ref="A366:C366"/>
    <mergeCell ref="D366:F366"/>
    <mergeCell ref="G366:L366"/>
    <mergeCell ref="M366:V366"/>
    <mergeCell ref="W366:Y366"/>
    <mergeCell ref="A367:C367"/>
    <mergeCell ref="D367:F367"/>
    <mergeCell ref="G367:L367"/>
    <mergeCell ref="M367:V367"/>
    <mergeCell ref="W367:Y367"/>
    <mergeCell ref="A368:C368"/>
    <mergeCell ref="D368:F368"/>
    <mergeCell ref="G368:L368"/>
    <mergeCell ref="M368:V368"/>
    <mergeCell ref="W368:Y368"/>
    <mergeCell ref="A361:C361"/>
    <mergeCell ref="D361:F361"/>
    <mergeCell ref="G361:L361"/>
    <mergeCell ref="M361:V361"/>
    <mergeCell ref="W361:Y361"/>
    <mergeCell ref="A362:C362"/>
    <mergeCell ref="D362:F362"/>
    <mergeCell ref="G362:L362"/>
    <mergeCell ref="M362:V362"/>
    <mergeCell ref="W362:Y362"/>
    <mergeCell ref="A363:C363"/>
    <mergeCell ref="D363:F363"/>
    <mergeCell ref="G363:L363"/>
    <mergeCell ref="M363:V363"/>
    <mergeCell ref="W363:Y363"/>
    <mergeCell ref="A364:C364"/>
    <mergeCell ref="D364:F364"/>
    <mergeCell ref="G364:L364"/>
    <mergeCell ref="M364:V364"/>
    <mergeCell ref="W364:Y364"/>
    <mergeCell ref="A357:C357"/>
    <mergeCell ref="D357:F357"/>
    <mergeCell ref="G357:L357"/>
    <mergeCell ref="M357:V357"/>
    <mergeCell ref="W357:Y357"/>
    <mergeCell ref="A358:C358"/>
    <mergeCell ref="D358:F358"/>
    <mergeCell ref="G358:L358"/>
    <mergeCell ref="M358:V358"/>
    <mergeCell ref="A359:C359"/>
    <mergeCell ref="D359:F359"/>
    <mergeCell ref="G359:L359"/>
    <mergeCell ref="M359:V359"/>
    <mergeCell ref="W359:Y359"/>
    <mergeCell ref="A360:C360"/>
    <mergeCell ref="D360:F360"/>
    <mergeCell ref="G360:L360"/>
    <mergeCell ref="M360:V360"/>
    <mergeCell ref="W360:Y360"/>
    <mergeCell ref="A353:C353"/>
    <mergeCell ref="D353:F353"/>
    <mergeCell ref="G353:L353"/>
    <mergeCell ref="M353:V353"/>
    <mergeCell ref="W353:Y353"/>
    <mergeCell ref="A354:C354"/>
    <mergeCell ref="D354:F354"/>
    <mergeCell ref="G354:L354"/>
    <mergeCell ref="M354:V354"/>
    <mergeCell ref="A355:C355"/>
    <mergeCell ref="D355:F355"/>
    <mergeCell ref="G355:L355"/>
    <mergeCell ref="M355:V355"/>
    <mergeCell ref="W355:Y355"/>
    <mergeCell ref="A356:C356"/>
    <mergeCell ref="D356:F356"/>
    <mergeCell ref="G356:L356"/>
    <mergeCell ref="M356:V356"/>
    <mergeCell ref="W356:Y356"/>
    <mergeCell ref="A349:C349"/>
    <mergeCell ref="D349:F349"/>
    <mergeCell ref="G349:L349"/>
    <mergeCell ref="M349:V349"/>
    <mergeCell ref="W349:Y349"/>
    <mergeCell ref="A350:C350"/>
    <mergeCell ref="D350:F350"/>
    <mergeCell ref="G350:L350"/>
    <mergeCell ref="M350:V350"/>
    <mergeCell ref="W350:Y350"/>
    <mergeCell ref="A351:C351"/>
    <mergeCell ref="D351:F351"/>
    <mergeCell ref="G351:L351"/>
    <mergeCell ref="M351:V351"/>
    <mergeCell ref="W351:Y351"/>
    <mergeCell ref="A352:C352"/>
    <mergeCell ref="D352:F352"/>
    <mergeCell ref="G352:L352"/>
    <mergeCell ref="M352:V352"/>
    <mergeCell ref="W352:Y352"/>
    <mergeCell ref="A345:C345"/>
    <mergeCell ref="D345:F345"/>
    <mergeCell ref="G345:L345"/>
    <mergeCell ref="M345:V345"/>
    <mergeCell ref="W345:Y345"/>
    <mergeCell ref="A346:C346"/>
    <mergeCell ref="D346:F346"/>
    <mergeCell ref="G346:L346"/>
    <mergeCell ref="M346:V346"/>
    <mergeCell ref="A347:C347"/>
    <mergeCell ref="D347:F347"/>
    <mergeCell ref="G347:L347"/>
    <mergeCell ref="M347:V347"/>
    <mergeCell ref="W347:Y347"/>
    <mergeCell ref="A348:C348"/>
    <mergeCell ref="D348:F348"/>
    <mergeCell ref="G348:L348"/>
    <mergeCell ref="M348:V348"/>
    <mergeCell ref="W348:Y348"/>
    <mergeCell ref="A341:C341"/>
    <mergeCell ref="D341:F341"/>
    <mergeCell ref="G341:L341"/>
    <mergeCell ref="M341:V341"/>
    <mergeCell ref="A342:C342"/>
    <mergeCell ref="D342:F342"/>
    <mergeCell ref="G342:L342"/>
    <mergeCell ref="M342:V342"/>
    <mergeCell ref="W342:Y342"/>
    <mergeCell ref="A343:C343"/>
    <mergeCell ref="D343:F343"/>
    <mergeCell ref="G343:L343"/>
    <mergeCell ref="M343:V343"/>
    <mergeCell ref="W343:Y343"/>
    <mergeCell ref="A344:C344"/>
    <mergeCell ref="D344:F344"/>
    <mergeCell ref="G344:L344"/>
    <mergeCell ref="M344:V344"/>
    <mergeCell ref="W344:Y344"/>
    <mergeCell ref="A337:C337"/>
    <mergeCell ref="D337:F337"/>
    <mergeCell ref="G337:L337"/>
    <mergeCell ref="M337:V337"/>
    <mergeCell ref="W337:Y337"/>
    <mergeCell ref="A338:C338"/>
    <mergeCell ref="D338:F338"/>
    <mergeCell ref="G338:L338"/>
    <mergeCell ref="M338:V338"/>
    <mergeCell ref="W338:Y338"/>
    <mergeCell ref="A339:C339"/>
    <mergeCell ref="D339:F339"/>
    <mergeCell ref="G339:L339"/>
    <mergeCell ref="M339:V339"/>
    <mergeCell ref="W339:Y339"/>
    <mergeCell ref="A340:C340"/>
    <mergeCell ref="D340:F340"/>
    <mergeCell ref="G340:L340"/>
    <mergeCell ref="M340:V340"/>
    <mergeCell ref="W340:Y340"/>
    <mergeCell ref="A333:C333"/>
    <mergeCell ref="D333:F333"/>
    <mergeCell ref="G333:L333"/>
    <mergeCell ref="M333:V333"/>
    <mergeCell ref="W333:Y333"/>
    <mergeCell ref="A334:C334"/>
    <mergeCell ref="D334:F334"/>
    <mergeCell ref="G334:L334"/>
    <mergeCell ref="M334:V334"/>
    <mergeCell ref="W334:Y334"/>
    <mergeCell ref="A335:C335"/>
    <mergeCell ref="D335:F335"/>
    <mergeCell ref="G335:L335"/>
    <mergeCell ref="M335:V335"/>
    <mergeCell ref="W335:Y335"/>
    <mergeCell ref="A336:C336"/>
    <mergeCell ref="D336:F336"/>
    <mergeCell ref="G336:L336"/>
    <mergeCell ref="M336:V336"/>
    <mergeCell ref="A329:C329"/>
    <mergeCell ref="D329:F329"/>
    <mergeCell ref="G329:L329"/>
    <mergeCell ref="M329:V329"/>
    <mergeCell ref="W329:Y329"/>
    <mergeCell ref="A330:C330"/>
    <mergeCell ref="D330:F330"/>
    <mergeCell ref="G330:L330"/>
    <mergeCell ref="M330:V330"/>
    <mergeCell ref="W330:Y330"/>
    <mergeCell ref="A331:C331"/>
    <mergeCell ref="D331:F331"/>
    <mergeCell ref="G331:L331"/>
    <mergeCell ref="M331:V331"/>
    <mergeCell ref="W331:Y331"/>
    <mergeCell ref="A332:C332"/>
    <mergeCell ref="D332:F332"/>
    <mergeCell ref="G332:L332"/>
    <mergeCell ref="M332:V332"/>
    <mergeCell ref="W332:Y332"/>
    <mergeCell ref="A325:C325"/>
    <mergeCell ref="D325:F325"/>
    <mergeCell ref="G325:L325"/>
    <mergeCell ref="M325:V325"/>
    <mergeCell ref="W325:Y325"/>
    <mergeCell ref="A326:C326"/>
    <mergeCell ref="D326:F326"/>
    <mergeCell ref="G326:L326"/>
    <mergeCell ref="M326:V326"/>
    <mergeCell ref="W326:Y326"/>
    <mergeCell ref="A327:C327"/>
    <mergeCell ref="D327:F327"/>
    <mergeCell ref="G327:L327"/>
    <mergeCell ref="M327:V327"/>
    <mergeCell ref="W327:Y327"/>
    <mergeCell ref="A328:C328"/>
    <mergeCell ref="D328:F328"/>
    <mergeCell ref="G328:L328"/>
    <mergeCell ref="M328:V328"/>
    <mergeCell ref="W328:Y328"/>
    <mergeCell ref="A321:C321"/>
    <mergeCell ref="D321:F321"/>
    <mergeCell ref="G321:L321"/>
    <mergeCell ref="M321:V321"/>
    <mergeCell ref="A322:C322"/>
    <mergeCell ref="D322:F322"/>
    <mergeCell ref="G322:L322"/>
    <mergeCell ref="M322:V322"/>
    <mergeCell ref="W322:Y322"/>
    <mergeCell ref="A323:C323"/>
    <mergeCell ref="D323:F323"/>
    <mergeCell ref="G323:L323"/>
    <mergeCell ref="M323:V323"/>
    <mergeCell ref="W323:Y323"/>
    <mergeCell ref="A324:C324"/>
    <mergeCell ref="D324:F324"/>
    <mergeCell ref="G324:L324"/>
    <mergeCell ref="M324:V324"/>
    <mergeCell ref="A317:C317"/>
    <mergeCell ref="D317:F317"/>
    <mergeCell ref="G317:L317"/>
    <mergeCell ref="M317:V317"/>
    <mergeCell ref="W317:Y317"/>
    <mergeCell ref="A318:C318"/>
    <mergeCell ref="D318:F318"/>
    <mergeCell ref="G318:L318"/>
    <mergeCell ref="M318:V318"/>
    <mergeCell ref="A319:C319"/>
    <mergeCell ref="D319:F319"/>
    <mergeCell ref="G319:L319"/>
    <mergeCell ref="M319:V319"/>
    <mergeCell ref="W319:Y319"/>
    <mergeCell ref="A320:C320"/>
    <mergeCell ref="D320:F320"/>
    <mergeCell ref="G320:L320"/>
    <mergeCell ref="M320:V320"/>
    <mergeCell ref="A313:C313"/>
    <mergeCell ref="D313:F313"/>
    <mergeCell ref="G313:L313"/>
    <mergeCell ref="M313:V313"/>
    <mergeCell ref="W313:Y313"/>
    <mergeCell ref="A314:C314"/>
    <mergeCell ref="D314:F314"/>
    <mergeCell ref="G314:L314"/>
    <mergeCell ref="M314:V314"/>
    <mergeCell ref="A315:C315"/>
    <mergeCell ref="D315:F315"/>
    <mergeCell ref="G315:L315"/>
    <mergeCell ref="M315:V315"/>
    <mergeCell ref="A316:C316"/>
    <mergeCell ref="D316:F316"/>
    <mergeCell ref="G316:L316"/>
    <mergeCell ref="M316:V316"/>
    <mergeCell ref="A309:C309"/>
    <mergeCell ref="D309:F309"/>
    <mergeCell ref="G309:L309"/>
    <mergeCell ref="M309:V309"/>
    <mergeCell ref="W309:Y309"/>
    <mergeCell ref="A310:C310"/>
    <mergeCell ref="D310:F310"/>
    <mergeCell ref="G310:L310"/>
    <mergeCell ref="M310:V310"/>
    <mergeCell ref="W310:Y310"/>
    <mergeCell ref="A311:C311"/>
    <mergeCell ref="D311:F311"/>
    <mergeCell ref="G311:L311"/>
    <mergeCell ref="M311:V311"/>
    <mergeCell ref="W311:Y311"/>
    <mergeCell ref="A312:C312"/>
    <mergeCell ref="D312:F312"/>
    <mergeCell ref="G312:L312"/>
    <mergeCell ref="M312:V312"/>
    <mergeCell ref="A305:C305"/>
    <mergeCell ref="D305:F305"/>
    <mergeCell ref="G305:L305"/>
    <mergeCell ref="M305:V305"/>
    <mergeCell ref="W305:Y305"/>
    <mergeCell ref="A306:C306"/>
    <mergeCell ref="D306:F306"/>
    <mergeCell ref="G306:L306"/>
    <mergeCell ref="M306:V306"/>
    <mergeCell ref="W306:Y306"/>
    <mergeCell ref="A307:C307"/>
    <mergeCell ref="D307:F307"/>
    <mergeCell ref="G307:L307"/>
    <mergeCell ref="M307:V307"/>
    <mergeCell ref="W307:Y307"/>
    <mergeCell ref="A308:C308"/>
    <mergeCell ref="D308:F308"/>
    <mergeCell ref="G308:L308"/>
    <mergeCell ref="M308:V308"/>
    <mergeCell ref="W308:Y308"/>
    <mergeCell ref="A301:C301"/>
    <mergeCell ref="D301:F301"/>
    <mergeCell ref="G301:L301"/>
    <mergeCell ref="M301:V301"/>
    <mergeCell ref="W301:Y301"/>
    <mergeCell ref="A302:C302"/>
    <mergeCell ref="D302:F302"/>
    <mergeCell ref="G302:L302"/>
    <mergeCell ref="M302:V302"/>
    <mergeCell ref="W302:Y302"/>
    <mergeCell ref="A303:C303"/>
    <mergeCell ref="D303:F303"/>
    <mergeCell ref="G303:L303"/>
    <mergeCell ref="M303:V303"/>
    <mergeCell ref="W303:Y303"/>
    <mergeCell ref="A304:C304"/>
    <mergeCell ref="D304:F304"/>
    <mergeCell ref="G304:L304"/>
    <mergeCell ref="M304:V304"/>
    <mergeCell ref="W304:Y304"/>
    <mergeCell ref="A297:C297"/>
    <mergeCell ref="D297:F297"/>
    <mergeCell ref="G297:L297"/>
    <mergeCell ref="M297:V297"/>
    <mergeCell ref="W297:Y297"/>
    <mergeCell ref="A298:C298"/>
    <mergeCell ref="D298:F298"/>
    <mergeCell ref="G298:L298"/>
    <mergeCell ref="M298:V298"/>
    <mergeCell ref="W298:Y298"/>
    <mergeCell ref="A299:C299"/>
    <mergeCell ref="D299:F299"/>
    <mergeCell ref="G299:L299"/>
    <mergeCell ref="M299:V299"/>
    <mergeCell ref="W299:Y299"/>
    <mergeCell ref="A300:C300"/>
    <mergeCell ref="D300:F300"/>
    <mergeCell ref="G300:L300"/>
    <mergeCell ref="M300:V300"/>
    <mergeCell ref="W300:Y300"/>
    <mergeCell ref="A293:C293"/>
    <mergeCell ref="D293:F293"/>
    <mergeCell ref="G293:L293"/>
    <mergeCell ref="M293:V293"/>
    <mergeCell ref="W293:Y293"/>
    <mergeCell ref="A294:C294"/>
    <mergeCell ref="D294:F294"/>
    <mergeCell ref="G294:L294"/>
    <mergeCell ref="M294:V294"/>
    <mergeCell ref="W294:Y294"/>
    <mergeCell ref="A295:C295"/>
    <mergeCell ref="D295:F295"/>
    <mergeCell ref="G295:L295"/>
    <mergeCell ref="M295:V295"/>
    <mergeCell ref="W295:Y295"/>
    <mergeCell ref="A296:C296"/>
    <mergeCell ref="D296:F296"/>
    <mergeCell ref="G296:L296"/>
    <mergeCell ref="M296:V296"/>
    <mergeCell ref="W296:Y296"/>
    <mergeCell ref="A289:C289"/>
    <mergeCell ref="D289:F289"/>
    <mergeCell ref="G289:L289"/>
    <mergeCell ref="M289:V289"/>
    <mergeCell ref="W289:Y289"/>
    <mergeCell ref="A290:C290"/>
    <mergeCell ref="D290:F290"/>
    <mergeCell ref="G290:L290"/>
    <mergeCell ref="M290:V290"/>
    <mergeCell ref="W290:Y290"/>
    <mergeCell ref="A291:C291"/>
    <mergeCell ref="D291:F291"/>
    <mergeCell ref="G291:L291"/>
    <mergeCell ref="M291:V291"/>
    <mergeCell ref="W291:Y291"/>
    <mergeCell ref="A292:C292"/>
    <mergeCell ref="D292:F292"/>
    <mergeCell ref="G292:L292"/>
    <mergeCell ref="M292:V292"/>
    <mergeCell ref="W292:Y292"/>
    <mergeCell ref="A285:C285"/>
    <mergeCell ref="D285:F285"/>
    <mergeCell ref="G285:L285"/>
    <mergeCell ref="M285:V285"/>
    <mergeCell ref="W285:Y285"/>
    <mergeCell ref="A286:C286"/>
    <mergeCell ref="D286:F286"/>
    <mergeCell ref="G286:L286"/>
    <mergeCell ref="M286:V286"/>
    <mergeCell ref="W286:Y286"/>
    <mergeCell ref="A287:C287"/>
    <mergeCell ref="D287:F287"/>
    <mergeCell ref="G287:L287"/>
    <mergeCell ref="M287:V287"/>
    <mergeCell ref="W287:Y287"/>
    <mergeCell ref="A288:C288"/>
    <mergeCell ref="D288:F288"/>
    <mergeCell ref="G288:L288"/>
    <mergeCell ref="M288:V288"/>
    <mergeCell ref="W288:Y288"/>
    <mergeCell ref="A281:C281"/>
    <mergeCell ref="D281:F281"/>
    <mergeCell ref="G281:L281"/>
    <mergeCell ref="M281:V281"/>
    <mergeCell ref="W281:Y281"/>
    <mergeCell ref="A282:C282"/>
    <mergeCell ref="D282:F282"/>
    <mergeCell ref="G282:L282"/>
    <mergeCell ref="M282:V282"/>
    <mergeCell ref="W282:Y282"/>
    <mergeCell ref="A283:C283"/>
    <mergeCell ref="D283:F283"/>
    <mergeCell ref="G283:L283"/>
    <mergeCell ref="M283:V283"/>
    <mergeCell ref="W283:Y283"/>
    <mergeCell ref="A284:C284"/>
    <mergeCell ref="D284:F284"/>
    <mergeCell ref="G284:L284"/>
    <mergeCell ref="M284:V284"/>
    <mergeCell ref="W284:Y284"/>
    <mergeCell ref="A277:C277"/>
    <mergeCell ref="D277:F277"/>
    <mergeCell ref="G277:L277"/>
    <mergeCell ref="M277:V277"/>
    <mergeCell ref="W277:Y277"/>
    <mergeCell ref="A278:C278"/>
    <mergeCell ref="D278:F278"/>
    <mergeCell ref="G278:L278"/>
    <mergeCell ref="M278:V278"/>
    <mergeCell ref="W278:Y278"/>
    <mergeCell ref="A279:C279"/>
    <mergeCell ref="D279:F279"/>
    <mergeCell ref="G279:L279"/>
    <mergeCell ref="M279:V279"/>
    <mergeCell ref="W279:Y279"/>
    <mergeCell ref="A280:C280"/>
    <mergeCell ref="D280:F280"/>
    <mergeCell ref="G280:L280"/>
    <mergeCell ref="M280:V280"/>
    <mergeCell ref="W280:Y280"/>
    <mergeCell ref="A273:C273"/>
    <mergeCell ref="D273:F273"/>
    <mergeCell ref="G273:L273"/>
    <mergeCell ref="M273:V273"/>
    <mergeCell ref="W273:Y273"/>
    <mergeCell ref="A274:C274"/>
    <mergeCell ref="D274:F274"/>
    <mergeCell ref="G274:L274"/>
    <mergeCell ref="M274:V274"/>
    <mergeCell ref="W274:Y274"/>
    <mergeCell ref="A275:C275"/>
    <mergeCell ref="D275:F275"/>
    <mergeCell ref="G275:L275"/>
    <mergeCell ref="M275:V275"/>
    <mergeCell ref="W275:Y275"/>
    <mergeCell ref="A276:C276"/>
    <mergeCell ref="D276:F276"/>
    <mergeCell ref="G276:L276"/>
    <mergeCell ref="M276:V276"/>
    <mergeCell ref="W276:Y276"/>
    <mergeCell ref="A269:C269"/>
    <mergeCell ref="D269:F269"/>
    <mergeCell ref="G269:L269"/>
    <mergeCell ref="M269:V269"/>
    <mergeCell ref="W269:Y269"/>
    <mergeCell ref="A270:C270"/>
    <mergeCell ref="D270:F270"/>
    <mergeCell ref="G270:L270"/>
    <mergeCell ref="M270:V270"/>
    <mergeCell ref="W270:Y270"/>
    <mergeCell ref="A271:C271"/>
    <mergeCell ref="D271:F271"/>
    <mergeCell ref="G271:L271"/>
    <mergeCell ref="M271:V271"/>
    <mergeCell ref="W271:Y271"/>
    <mergeCell ref="A272:C272"/>
    <mergeCell ref="D272:F272"/>
    <mergeCell ref="G272:L272"/>
    <mergeCell ref="M272:V272"/>
    <mergeCell ref="W272:Y272"/>
    <mergeCell ref="A265:C265"/>
    <mergeCell ref="D265:F265"/>
    <mergeCell ref="G265:L265"/>
    <mergeCell ref="M265:V265"/>
    <mergeCell ref="W265:Y265"/>
    <mergeCell ref="A266:C266"/>
    <mergeCell ref="D266:F266"/>
    <mergeCell ref="G266:L266"/>
    <mergeCell ref="M266:V266"/>
    <mergeCell ref="W266:Y266"/>
    <mergeCell ref="A267:C267"/>
    <mergeCell ref="D267:F267"/>
    <mergeCell ref="G267:L267"/>
    <mergeCell ref="M267:V267"/>
    <mergeCell ref="W267:Y267"/>
    <mergeCell ref="A268:C268"/>
    <mergeCell ref="D268:F268"/>
    <mergeCell ref="G268:L268"/>
    <mergeCell ref="M268:V268"/>
    <mergeCell ref="A261:C261"/>
    <mergeCell ref="D261:F261"/>
    <mergeCell ref="G261:L261"/>
    <mergeCell ref="M261:V261"/>
    <mergeCell ref="W261:Y261"/>
    <mergeCell ref="A262:C262"/>
    <mergeCell ref="D262:F262"/>
    <mergeCell ref="G262:L262"/>
    <mergeCell ref="M262:V262"/>
    <mergeCell ref="W262:Y262"/>
    <mergeCell ref="A263:C263"/>
    <mergeCell ref="D263:F263"/>
    <mergeCell ref="G263:L263"/>
    <mergeCell ref="M263:V263"/>
    <mergeCell ref="W263:Y263"/>
    <mergeCell ref="A264:C264"/>
    <mergeCell ref="D264:F264"/>
    <mergeCell ref="G264:L264"/>
    <mergeCell ref="M264:V264"/>
    <mergeCell ref="W264:Y264"/>
    <mergeCell ref="A257:C257"/>
    <mergeCell ref="D257:F257"/>
    <mergeCell ref="G257:L257"/>
    <mergeCell ref="M257:V257"/>
    <mergeCell ref="W257:Y257"/>
    <mergeCell ref="A258:C258"/>
    <mergeCell ref="D258:F258"/>
    <mergeCell ref="G258:L258"/>
    <mergeCell ref="M258:V258"/>
    <mergeCell ref="W258:Y258"/>
    <mergeCell ref="A259:C259"/>
    <mergeCell ref="D259:F259"/>
    <mergeCell ref="G259:L259"/>
    <mergeCell ref="M259:V259"/>
    <mergeCell ref="W259:Y259"/>
    <mergeCell ref="A260:C260"/>
    <mergeCell ref="D260:F260"/>
    <mergeCell ref="G260:L260"/>
    <mergeCell ref="M260:V260"/>
    <mergeCell ref="W260:Y260"/>
    <mergeCell ref="A253:C253"/>
    <mergeCell ref="D253:F253"/>
    <mergeCell ref="G253:L253"/>
    <mergeCell ref="M253:V253"/>
    <mergeCell ref="W253:Y253"/>
    <mergeCell ref="A254:C254"/>
    <mergeCell ref="D254:F254"/>
    <mergeCell ref="G254:L254"/>
    <mergeCell ref="M254:V254"/>
    <mergeCell ref="W254:Y254"/>
    <mergeCell ref="A255:C255"/>
    <mergeCell ref="D255:F255"/>
    <mergeCell ref="G255:L255"/>
    <mergeCell ref="M255:V255"/>
    <mergeCell ref="W255:Y255"/>
    <mergeCell ref="A256:C256"/>
    <mergeCell ref="D256:F256"/>
    <mergeCell ref="G256:L256"/>
    <mergeCell ref="M256:V256"/>
    <mergeCell ref="W256:Y256"/>
    <mergeCell ref="A249:C249"/>
    <mergeCell ref="D249:F249"/>
    <mergeCell ref="G249:L249"/>
    <mergeCell ref="M249:V249"/>
    <mergeCell ref="W249:Y249"/>
    <mergeCell ref="A250:C250"/>
    <mergeCell ref="D250:F250"/>
    <mergeCell ref="G250:L250"/>
    <mergeCell ref="M250:V250"/>
    <mergeCell ref="W250:Y250"/>
    <mergeCell ref="A251:C251"/>
    <mergeCell ref="D251:F251"/>
    <mergeCell ref="G251:L251"/>
    <mergeCell ref="M251:V251"/>
    <mergeCell ref="W251:Y251"/>
    <mergeCell ref="A252:C252"/>
    <mergeCell ref="D252:F252"/>
    <mergeCell ref="G252:L252"/>
    <mergeCell ref="M252:V252"/>
    <mergeCell ref="W252:Y252"/>
    <mergeCell ref="A246:C246"/>
    <mergeCell ref="D246:F246"/>
    <mergeCell ref="G246:L246"/>
    <mergeCell ref="M246:V246"/>
    <mergeCell ref="W246:Y246"/>
    <mergeCell ref="A247:C247"/>
    <mergeCell ref="D247:F247"/>
    <mergeCell ref="G247:L247"/>
    <mergeCell ref="M247:V247"/>
    <mergeCell ref="W247:Y247"/>
    <mergeCell ref="A248:C248"/>
    <mergeCell ref="D248:F248"/>
    <mergeCell ref="G248:L248"/>
    <mergeCell ref="M248:V248"/>
    <mergeCell ref="W248:Y248"/>
    <mergeCell ref="A242:C242"/>
    <mergeCell ref="D242:F242"/>
    <mergeCell ref="G242:L242"/>
    <mergeCell ref="M242:V242"/>
    <mergeCell ref="W242:Y242"/>
    <mergeCell ref="A243:C243"/>
    <mergeCell ref="D243:F243"/>
    <mergeCell ref="G243:L243"/>
    <mergeCell ref="M243:V243"/>
    <mergeCell ref="W243:Y243"/>
    <mergeCell ref="A244:C244"/>
    <mergeCell ref="D244:F244"/>
    <mergeCell ref="G244:L244"/>
    <mergeCell ref="M244:V244"/>
    <mergeCell ref="W244:Y244"/>
    <mergeCell ref="A245:C245"/>
    <mergeCell ref="D245:F245"/>
    <mergeCell ref="G245:L245"/>
    <mergeCell ref="M245:V245"/>
    <mergeCell ref="W245:Y245"/>
    <mergeCell ref="A238:C238"/>
    <mergeCell ref="D238:F238"/>
    <mergeCell ref="G238:L238"/>
    <mergeCell ref="M238:V238"/>
    <mergeCell ref="W238:Y238"/>
    <mergeCell ref="A239:C239"/>
    <mergeCell ref="D239:F239"/>
    <mergeCell ref="G239:L239"/>
    <mergeCell ref="M239:V239"/>
    <mergeCell ref="W239:Y239"/>
    <mergeCell ref="A240:C240"/>
    <mergeCell ref="D240:F240"/>
    <mergeCell ref="G240:L240"/>
    <mergeCell ref="M240:V240"/>
    <mergeCell ref="W240:Y240"/>
    <mergeCell ref="A241:C241"/>
    <mergeCell ref="D241:F241"/>
    <mergeCell ref="G241:L241"/>
    <mergeCell ref="M241:V241"/>
    <mergeCell ref="W241:Y241"/>
    <mergeCell ref="A234:C234"/>
    <mergeCell ref="D234:F234"/>
    <mergeCell ref="G234:L234"/>
    <mergeCell ref="M234:V234"/>
    <mergeCell ref="W234:Y234"/>
    <mergeCell ref="A235:C235"/>
    <mergeCell ref="D235:F235"/>
    <mergeCell ref="G235:L235"/>
    <mergeCell ref="M235:V235"/>
    <mergeCell ref="W235:Y235"/>
    <mergeCell ref="A236:C236"/>
    <mergeCell ref="D236:F236"/>
    <mergeCell ref="G236:L236"/>
    <mergeCell ref="M236:V236"/>
    <mergeCell ref="W236:Y236"/>
    <mergeCell ref="A237:C237"/>
    <mergeCell ref="D237:F237"/>
    <mergeCell ref="G237:L237"/>
    <mergeCell ref="M237:V237"/>
    <mergeCell ref="W237:Y237"/>
    <mergeCell ref="A231:C231"/>
    <mergeCell ref="D231:F231"/>
    <mergeCell ref="G231:L231"/>
    <mergeCell ref="M231:V231"/>
    <mergeCell ref="W231:Y231"/>
    <mergeCell ref="A232:C232"/>
    <mergeCell ref="D232:F232"/>
    <mergeCell ref="G232:L232"/>
    <mergeCell ref="M232:V232"/>
    <mergeCell ref="W232:Y232"/>
    <mergeCell ref="A233:C233"/>
    <mergeCell ref="D233:F233"/>
    <mergeCell ref="G233:L233"/>
    <mergeCell ref="M233:V233"/>
    <mergeCell ref="W233:Y233"/>
    <mergeCell ref="A228:C228"/>
    <mergeCell ref="D228:F228"/>
    <mergeCell ref="G228:L228"/>
    <mergeCell ref="M228:V228"/>
    <mergeCell ref="W228:Y228"/>
    <mergeCell ref="A229:C229"/>
    <mergeCell ref="D229:F229"/>
    <mergeCell ref="G229:L229"/>
    <mergeCell ref="M229:V229"/>
    <mergeCell ref="W229:Y229"/>
    <mergeCell ref="A230:C230"/>
    <mergeCell ref="D230:F230"/>
    <mergeCell ref="G230:L230"/>
    <mergeCell ref="M230:V230"/>
    <mergeCell ref="W230:Y230"/>
    <mergeCell ref="A224:C224"/>
    <mergeCell ref="D224:F224"/>
    <mergeCell ref="G224:L224"/>
    <mergeCell ref="M224:V224"/>
    <mergeCell ref="W224:Y224"/>
    <mergeCell ref="A225:C225"/>
    <mergeCell ref="D225:F225"/>
    <mergeCell ref="G225:L225"/>
    <mergeCell ref="M225:V225"/>
    <mergeCell ref="W225:Y225"/>
    <mergeCell ref="A226:C226"/>
    <mergeCell ref="D226:F226"/>
    <mergeCell ref="G226:L226"/>
    <mergeCell ref="M226:V226"/>
    <mergeCell ref="W226:Y226"/>
    <mergeCell ref="A227:C227"/>
    <mergeCell ref="D227:F227"/>
    <mergeCell ref="G227:L227"/>
    <mergeCell ref="M227:V227"/>
    <mergeCell ref="W227:Y227"/>
    <mergeCell ref="A220:C220"/>
    <mergeCell ref="D220:F220"/>
    <mergeCell ref="G220:L220"/>
    <mergeCell ref="M220:V220"/>
    <mergeCell ref="W220:Y220"/>
    <mergeCell ref="A221:C221"/>
    <mergeCell ref="D221:F221"/>
    <mergeCell ref="G221:L221"/>
    <mergeCell ref="M221:V221"/>
    <mergeCell ref="W221:Y221"/>
    <mergeCell ref="A222:C222"/>
    <mergeCell ref="D222:F222"/>
    <mergeCell ref="G222:L222"/>
    <mergeCell ref="M222:V222"/>
    <mergeCell ref="W222:Y222"/>
    <mergeCell ref="A223:C223"/>
    <mergeCell ref="D223:F223"/>
    <mergeCell ref="G223:L223"/>
    <mergeCell ref="M223:V223"/>
    <mergeCell ref="W223:Y223"/>
    <mergeCell ref="A216:C216"/>
    <mergeCell ref="D216:F216"/>
    <mergeCell ref="G216:L216"/>
    <mergeCell ref="M216:V216"/>
    <mergeCell ref="W216:Y216"/>
    <mergeCell ref="A217:C217"/>
    <mergeCell ref="D217:F217"/>
    <mergeCell ref="G217:L217"/>
    <mergeCell ref="M217:V217"/>
    <mergeCell ref="W217:Y217"/>
    <mergeCell ref="A218:C218"/>
    <mergeCell ref="D218:F218"/>
    <mergeCell ref="G218:L218"/>
    <mergeCell ref="M218:V218"/>
    <mergeCell ref="W218:Y218"/>
    <mergeCell ref="A219:C219"/>
    <mergeCell ref="D219:F219"/>
    <mergeCell ref="G219:L219"/>
    <mergeCell ref="M219:V219"/>
    <mergeCell ref="W219:Y219"/>
    <mergeCell ref="A212:C212"/>
    <mergeCell ref="D212:F212"/>
    <mergeCell ref="G212:L212"/>
    <mergeCell ref="M212:V212"/>
    <mergeCell ref="W212:Y212"/>
    <mergeCell ref="A213:C213"/>
    <mergeCell ref="D213:F213"/>
    <mergeCell ref="G213:L213"/>
    <mergeCell ref="M213:V213"/>
    <mergeCell ref="W213:Y213"/>
    <mergeCell ref="A214:C214"/>
    <mergeCell ref="D214:F214"/>
    <mergeCell ref="G214:L214"/>
    <mergeCell ref="M214:V214"/>
    <mergeCell ref="W214:Y214"/>
    <mergeCell ref="A215:C215"/>
    <mergeCell ref="D215:F215"/>
    <mergeCell ref="G215:L215"/>
    <mergeCell ref="M215:V215"/>
    <mergeCell ref="W215:Y215"/>
    <mergeCell ref="A208:C208"/>
    <mergeCell ref="D208:F208"/>
    <mergeCell ref="G208:L208"/>
    <mergeCell ref="M208:V208"/>
    <mergeCell ref="W208:Y208"/>
    <mergeCell ref="A209:C209"/>
    <mergeCell ref="D209:F209"/>
    <mergeCell ref="G209:L209"/>
    <mergeCell ref="M209:V209"/>
    <mergeCell ref="W209:Y209"/>
    <mergeCell ref="A210:C210"/>
    <mergeCell ref="D210:F210"/>
    <mergeCell ref="G210:L210"/>
    <mergeCell ref="M210:V210"/>
    <mergeCell ref="W210:Y210"/>
    <mergeCell ref="A211:C211"/>
    <mergeCell ref="D211:F211"/>
    <mergeCell ref="G211:L211"/>
    <mergeCell ref="M211:V211"/>
    <mergeCell ref="W211:Y211"/>
    <mergeCell ref="A204:C204"/>
    <mergeCell ref="D204:F204"/>
    <mergeCell ref="G204:L204"/>
    <mergeCell ref="M204:V204"/>
    <mergeCell ref="W204:Y204"/>
    <mergeCell ref="A205:C205"/>
    <mergeCell ref="D205:F205"/>
    <mergeCell ref="G205:L205"/>
    <mergeCell ref="M205:V205"/>
    <mergeCell ref="W205:Y205"/>
    <mergeCell ref="A206:C206"/>
    <mergeCell ref="D206:F206"/>
    <mergeCell ref="G206:L206"/>
    <mergeCell ref="M206:V206"/>
    <mergeCell ref="W206:Y206"/>
    <mergeCell ref="A207:C207"/>
    <mergeCell ref="D207:F207"/>
    <mergeCell ref="G207:L207"/>
    <mergeCell ref="M207:V207"/>
    <mergeCell ref="W207:Y207"/>
    <mergeCell ref="A200:C200"/>
    <mergeCell ref="D200:F200"/>
    <mergeCell ref="G200:L200"/>
    <mergeCell ref="M200:V200"/>
    <mergeCell ref="W200:Y200"/>
    <mergeCell ref="A201:C201"/>
    <mergeCell ref="D201:F201"/>
    <mergeCell ref="G201:L201"/>
    <mergeCell ref="M201:V201"/>
    <mergeCell ref="W201:Y201"/>
    <mergeCell ref="A202:C202"/>
    <mergeCell ref="D202:F202"/>
    <mergeCell ref="G202:L202"/>
    <mergeCell ref="M202:V202"/>
    <mergeCell ref="W202:Y202"/>
    <mergeCell ref="A203:C203"/>
    <mergeCell ref="D203:F203"/>
    <mergeCell ref="G203:L203"/>
    <mergeCell ref="M203:V203"/>
    <mergeCell ref="W203:Y203"/>
    <mergeCell ref="A196:C196"/>
    <mergeCell ref="D196:F196"/>
    <mergeCell ref="G196:L196"/>
    <mergeCell ref="M196:V196"/>
    <mergeCell ref="W196:Y196"/>
    <mergeCell ref="A197:C197"/>
    <mergeCell ref="D197:F197"/>
    <mergeCell ref="G197:L197"/>
    <mergeCell ref="M197:V197"/>
    <mergeCell ref="W197:Y197"/>
    <mergeCell ref="A198:C198"/>
    <mergeCell ref="D198:F198"/>
    <mergeCell ref="G198:L198"/>
    <mergeCell ref="M198:V198"/>
    <mergeCell ref="W198:Y198"/>
    <mergeCell ref="A199:C199"/>
    <mergeCell ref="D199:F199"/>
    <mergeCell ref="G199:L199"/>
    <mergeCell ref="M199:V199"/>
    <mergeCell ref="W199:Y199"/>
    <mergeCell ref="A192:C192"/>
    <mergeCell ref="D192:F192"/>
    <mergeCell ref="G192:L192"/>
    <mergeCell ref="M192:V192"/>
    <mergeCell ref="W192:Y192"/>
    <mergeCell ref="A193:C193"/>
    <mergeCell ref="D193:F193"/>
    <mergeCell ref="G193:L193"/>
    <mergeCell ref="M193:V193"/>
    <mergeCell ref="W193:Y193"/>
    <mergeCell ref="A194:C194"/>
    <mergeCell ref="D194:F194"/>
    <mergeCell ref="G194:L194"/>
    <mergeCell ref="M194:V194"/>
    <mergeCell ref="W194:Y194"/>
    <mergeCell ref="A195:C195"/>
    <mergeCell ref="D195:F195"/>
    <mergeCell ref="G195:L195"/>
    <mergeCell ref="M195:V195"/>
    <mergeCell ref="W195:Y195"/>
    <mergeCell ref="A188:C188"/>
    <mergeCell ref="D188:F188"/>
    <mergeCell ref="G188:L188"/>
    <mergeCell ref="M188:V188"/>
    <mergeCell ref="W188:Y188"/>
    <mergeCell ref="A189:C189"/>
    <mergeCell ref="D189:F189"/>
    <mergeCell ref="G189:L189"/>
    <mergeCell ref="M189:V189"/>
    <mergeCell ref="W189:Y189"/>
    <mergeCell ref="A190:C190"/>
    <mergeCell ref="D190:F190"/>
    <mergeCell ref="G190:L190"/>
    <mergeCell ref="M190:V190"/>
    <mergeCell ref="W190:Y190"/>
    <mergeCell ref="A191:C191"/>
    <mergeCell ref="D191:F191"/>
    <mergeCell ref="G191:L191"/>
    <mergeCell ref="M191:V191"/>
    <mergeCell ref="W191:Y191"/>
    <mergeCell ref="A184:C184"/>
    <mergeCell ref="D184:F184"/>
    <mergeCell ref="G184:L184"/>
    <mergeCell ref="M184:V184"/>
    <mergeCell ref="A185:C185"/>
    <mergeCell ref="D185:F185"/>
    <mergeCell ref="G185:L185"/>
    <mergeCell ref="M185:V185"/>
    <mergeCell ref="W185:Y185"/>
    <mergeCell ref="A186:C186"/>
    <mergeCell ref="D186:F186"/>
    <mergeCell ref="G186:L186"/>
    <mergeCell ref="M186:V186"/>
    <mergeCell ref="W186:Y186"/>
    <mergeCell ref="A187:C187"/>
    <mergeCell ref="D187:F187"/>
    <mergeCell ref="G187:L187"/>
    <mergeCell ref="M187:V187"/>
    <mergeCell ref="W187:Y187"/>
    <mergeCell ref="A180:C180"/>
    <mergeCell ref="D180:F180"/>
    <mergeCell ref="G180:L180"/>
    <mergeCell ref="M180:V180"/>
    <mergeCell ref="W180:Y180"/>
    <mergeCell ref="A181:C181"/>
    <mergeCell ref="D181:F181"/>
    <mergeCell ref="G181:L181"/>
    <mergeCell ref="M181:V181"/>
    <mergeCell ref="W181:Y181"/>
    <mergeCell ref="A182:C182"/>
    <mergeCell ref="D182:F182"/>
    <mergeCell ref="G182:L182"/>
    <mergeCell ref="M182:V182"/>
    <mergeCell ref="W182:Y182"/>
    <mergeCell ref="A183:C183"/>
    <mergeCell ref="D183:F183"/>
    <mergeCell ref="G183:L183"/>
    <mergeCell ref="M183:V183"/>
    <mergeCell ref="W183:Y183"/>
    <mergeCell ref="A176:C176"/>
    <mergeCell ref="D176:F176"/>
    <mergeCell ref="G176:L176"/>
    <mergeCell ref="M176:V176"/>
    <mergeCell ref="W176:Y176"/>
    <mergeCell ref="A177:C177"/>
    <mergeCell ref="D177:F177"/>
    <mergeCell ref="G177:L177"/>
    <mergeCell ref="M177:V177"/>
    <mergeCell ref="W177:Y177"/>
    <mergeCell ref="A178:C178"/>
    <mergeCell ref="D178:F178"/>
    <mergeCell ref="G178:L178"/>
    <mergeCell ref="M178:V178"/>
    <mergeCell ref="W178:Y178"/>
    <mergeCell ref="A179:C179"/>
    <mergeCell ref="D179:F179"/>
    <mergeCell ref="G179:L179"/>
    <mergeCell ref="M179:V179"/>
    <mergeCell ref="W179:Y179"/>
    <mergeCell ref="A172:C172"/>
    <mergeCell ref="D172:F172"/>
    <mergeCell ref="G172:L172"/>
    <mergeCell ref="M172:V172"/>
    <mergeCell ref="W172:Y172"/>
    <mergeCell ref="A173:C173"/>
    <mergeCell ref="D173:F173"/>
    <mergeCell ref="G173:L173"/>
    <mergeCell ref="M173:V173"/>
    <mergeCell ref="W173:Y173"/>
    <mergeCell ref="A174:C174"/>
    <mergeCell ref="D174:F174"/>
    <mergeCell ref="G174:L174"/>
    <mergeCell ref="M174:V174"/>
    <mergeCell ref="W174:Y174"/>
    <mergeCell ref="A175:C175"/>
    <mergeCell ref="D175:F175"/>
    <mergeCell ref="G175:L175"/>
    <mergeCell ref="M175:V175"/>
    <mergeCell ref="W175:Y175"/>
    <mergeCell ref="A168:C168"/>
    <mergeCell ref="D168:F168"/>
    <mergeCell ref="G168:L168"/>
    <mergeCell ref="M168:V168"/>
    <mergeCell ref="W168:Y168"/>
    <mergeCell ref="A169:C169"/>
    <mergeCell ref="D169:F169"/>
    <mergeCell ref="G169:L169"/>
    <mergeCell ref="M169:V169"/>
    <mergeCell ref="W169:Y169"/>
    <mergeCell ref="A170:C170"/>
    <mergeCell ref="D170:F170"/>
    <mergeCell ref="G170:L170"/>
    <mergeCell ref="M170:V170"/>
    <mergeCell ref="W170:Y170"/>
    <mergeCell ref="A171:C171"/>
    <mergeCell ref="D171:F171"/>
    <mergeCell ref="G171:L171"/>
    <mergeCell ref="M171:V171"/>
    <mergeCell ref="W171:Y171"/>
    <mergeCell ref="A164:C164"/>
    <mergeCell ref="D164:F164"/>
    <mergeCell ref="G164:L164"/>
    <mergeCell ref="M164:V164"/>
    <mergeCell ref="W164:Y164"/>
    <mergeCell ref="A165:C165"/>
    <mergeCell ref="D165:F165"/>
    <mergeCell ref="G165:L165"/>
    <mergeCell ref="M165:V165"/>
    <mergeCell ref="A166:C166"/>
    <mergeCell ref="D166:F166"/>
    <mergeCell ref="G166:L166"/>
    <mergeCell ref="M166:V166"/>
    <mergeCell ref="W166:Y166"/>
    <mergeCell ref="A167:C167"/>
    <mergeCell ref="D167:F167"/>
    <mergeCell ref="G167:L167"/>
    <mergeCell ref="M167:V167"/>
    <mergeCell ref="W167:Y167"/>
    <mergeCell ref="A160:C160"/>
    <mergeCell ref="D160:F160"/>
    <mergeCell ref="G160:L160"/>
    <mergeCell ref="M160:V160"/>
    <mergeCell ref="W160:Y160"/>
    <mergeCell ref="A161:C161"/>
    <mergeCell ref="D161:F161"/>
    <mergeCell ref="G161:L161"/>
    <mergeCell ref="M161:V161"/>
    <mergeCell ref="W161:Y161"/>
    <mergeCell ref="A162:C162"/>
    <mergeCell ref="D162:F162"/>
    <mergeCell ref="G162:L162"/>
    <mergeCell ref="M162:V162"/>
    <mergeCell ref="W162:Y162"/>
    <mergeCell ref="A163:C163"/>
    <mergeCell ref="D163:F163"/>
    <mergeCell ref="G163:L163"/>
    <mergeCell ref="M163:V163"/>
    <mergeCell ref="W163:Y163"/>
    <mergeCell ref="A156:C156"/>
    <mergeCell ref="D156:F156"/>
    <mergeCell ref="G156:L156"/>
    <mergeCell ref="M156:V156"/>
    <mergeCell ref="W156:Y156"/>
    <mergeCell ref="A157:C157"/>
    <mergeCell ref="D157:F157"/>
    <mergeCell ref="G157:L157"/>
    <mergeCell ref="M157:V157"/>
    <mergeCell ref="W157:Y157"/>
    <mergeCell ref="A158:C158"/>
    <mergeCell ref="D158:F158"/>
    <mergeCell ref="G158:L158"/>
    <mergeCell ref="M158:V158"/>
    <mergeCell ref="W158:Y158"/>
    <mergeCell ref="A159:C159"/>
    <mergeCell ref="D159:F159"/>
    <mergeCell ref="G159:L159"/>
    <mergeCell ref="M159:V159"/>
    <mergeCell ref="W159:Y159"/>
    <mergeCell ref="A152:C152"/>
    <mergeCell ref="D152:F152"/>
    <mergeCell ref="G152:L152"/>
    <mergeCell ref="M152:V152"/>
    <mergeCell ref="W152:Y152"/>
    <mergeCell ref="A153:C153"/>
    <mergeCell ref="D153:F153"/>
    <mergeCell ref="G153:L153"/>
    <mergeCell ref="M153:V153"/>
    <mergeCell ref="W153:Y153"/>
    <mergeCell ref="A154:C154"/>
    <mergeCell ref="D154:F154"/>
    <mergeCell ref="G154:L154"/>
    <mergeCell ref="M154:V154"/>
    <mergeCell ref="W154:Y154"/>
    <mergeCell ref="A155:C155"/>
    <mergeCell ref="D155:F155"/>
    <mergeCell ref="G155:L155"/>
    <mergeCell ref="M155:V155"/>
    <mergeCell ref="W155:Y155"/>
    <mergeCell ref="A148:C148"/>
    <mergeCell ref="D148:F148"/>
    <mergeCell ref="G148:L148"/>
    <mergeCell ref="M148:V148"/>
    <mergeCell ref="W148:Y148"/>
    <mergeCell ref="A149:C149"/>
    <mergeCell ref="D149:F149"/>
    <mergeCell ref="G149:L149"/>
    <mergeCell ref="M149:V149"/>
    <mergeCell ref="W149:Y149"/>
    <mergeCell ref="A150:C150"/>
    <mergeCell ref="D150:F150"/>
    <mergeCell ref="G150:L150"/>
    <mergeCell ref="M150:V150"/>
    <mergeCell ref="W150:Y150"/>
    <mergeCell ref="A151:C151"/>
    <mergeCell ref="D151:F151"/>
    <mergeCell ref="G151:L151"/>
    <mergeCell ref="M151:V151"/>
    <mergeCell ref="W151:Y151"/>
    <mergeCell ref="A144:C144"/>
    <mergeCell ref="D144:F144"/>
    <mergeCell ref="G144:L144"/>
    <mergeCell ref="M144:V144"/>
    <mergeCell ref="W144:Y144"/>
    <mergeCell ref="A145:C145"/>
    <mergeCell ref="D145:F145"/>
    <mergeCell ref="G145:L145"/>
    <mergeCell ref="M145:V145"/>
    <mergeCell ref="W145:Y145"/>
    <mergeCell ref="A146:C146"/>
    <mergeCell ref="D146:F146"/>
    <mergeCell ref="G146:L146"/>
    <mergeCell ref="M146:V146"/>
    <mergeCell ref="W146:Y146"/>
    <mergeCell ref="A147:C147"/>
    <mergeCell ref="D147:F147"/>
    <mergeCell ref="G147:L147"/>
    <mergeCell ref="M147:V147"/>
    <mergeCell ref="W147:Y147"/>
    <mergeCell ref="A140:C140"/>
    <mergeCell ref="D140:F140"/>
    <mergeCell ref="G140:L140"/>
    <mergeCell ref="M140:V140"/>
    <mergeCell ref="W140:Y140"/>
    <mergeCell ref="A141:C141"/>
    <mergeCell ref="D141:F141"/>
    <mergeCell ref="G141:L141"/>
    <mergeCell ref="M141:V141"/>
    <mergeCell ref="A142:C142"/>
    <mergeCell ref="D142:F142"/>
    <mergeCell ref="G142:L142"/>
    <mergeCell ref="M142:V142"/>
    <mergeCell ref="W142:Y142"/>
    <mergeCell ref="A143:C143"/>
    <mergeCell ref="D143:F143"/>
    <mergeCell ref="G143:L143"/>
    <mergeCell ref="M143:V143"/>
    <mergeCell ref="W143:Y143"/>
    <mergeCell ref="A136:C136"/>
    <mergeCell ref="D136:F136"/>
    <mergeCell ref="G136:L136"/>
    <mergeCell ref="M136:V136"/>
    <mergeCell ref="W136:Y136"/>
    <mergeCell ref="A137:C137"/>
    <mergeCell ref="D137:F137"/>
    <mergeCell ref="G137:L137"/>
    <mergeCell ref="M137:V137"/>
    <mergeCell ref="W137:Y137"/>
    <mergeCell ref="A138:C138"/>
    <mergeCell ref="D138:F138"/>
    <mergeCell ref="G138:L138"/>
    <mergeCell ref="M138:V138"/>
    <mergeCell ref="W138:Y138"/>
    <mergeCell ref="A139:C139"/>
    <mergeCell ref="D139:F139"/>
    <mergeCell ref="G139:L139"/>
    <mergeCell ref="M139:V139"/>
    <mergeCell ref="W139:Y139"/>
    <mergeCell ref="A132:C132"/>
    <mergeCell ref="D132:F132"/>
    <mergeCell ref="G132:L132"/>
    <mergeCell ref="M132:V132"/>
    <mergeCell ref="W132:Y132"/>
    <mergeCell ref="A133:C133"/>
    <mergeCell ref="D133:F133"/>
    <mergeCell ref="G133:L133"/>
    <mergeCell ref="M133:V133"/>
    <mergeCell ref="A134:C134"/>
    <mergeCell ref="D134:F134"/>
    <mergeCell ref="G134:L134"/>
    <mergeCell ref="M134:V134"/>
    <mergeCell ref="W134:Y134"/>
    <mergeCell ref="A135:C135"/>
    <mergeCell ref="D135:F135"/>
    <mergeCell ref="G135:L135"/>
    <mergeCell ref="M135:V135"/>
    <mergeCell ref="W135:Y135"/>
    <mergeCell ref="A128:C128"/>
    <mergeCell ref="D128:F128"/>
    <mergeCell ref="G128:L128"/>
    <mergeCell ref="M128:V128"/>
    <mergeCell ref="W128:Y128"/>
    <mergeCell ref="A129:C129"/>
    <mergeCell ref="D129:F129"/>
    <mergeCell ref="G129:L129"/>
    <mergeCell ref="M129:V129"/>
    <mergeCell ref="W129:Y129"/>
    <mergeCell ref="A130:C130"/>
    <mergeCell ref="D130:F130"/>
    <mergeCell ref="G130:L130"/>
    <mergeCell ref="M130:V130"/>
    <mergeCell ref="W130:Y130"/>
    <mergeCell ref="A131:C131"/>
    <mergeCell ref="D131:F131"/>
    <mergeCell ref="G131:L131"/>
    <mergeCell ref="M131:V131"/>
    <mergeCell ref="W131:Y131"/>
    <mergeCell ref="A124:C124"/>
    <mergeCell ref="D124:F124"/>
    <mergeCell ref="G124:L124"/>
    <mergeCell ref="M124:V124"/>
    <mergeCell ref="W124:Y124"/>
    <mergeCell ref="A125:C125"/>
    <mergeCell ref="D125:F125"/>
    <mergeCell ref="G125:L125"/>
    <mergeCell ref="M125:V125"/>
    <mergeCell ref="W125:Y125"/>
    <mergeCell ref="A126:C126"/>
    <mergeCell ref="D126:F126"/>
    <mergeCell ref="G126:L126"/>
    <mergeCell ref="M126:V126"/>
    <mergeCell ref="W126:Y126"/>
    <mergeCell ref="A127:C127"/>
    <mergeCell ref="D127:F127"/>
    <mergeCell ref="G127:L127"/>
    <mergeCell ref="M127:V127"/>
    <mergeCell ref="W127:Y127"/>
    <mergeCell ref="A120:C120"/>
    <mergeCell ref="D120:F120"/>
    <mergeCell ref="G120:L120"/>
    <mergeCell ref="M120:V120"/>
    <mergeCell ref="W120:Y120"/>
    <mergeCell ref="A121:C121"/>
    <mergeCell ref="D121:F121"/>
    <mergeCell ref="G121:L121"/>
    <mergeCell ref="M121:V121"/>
    <mergeCell ref="W121:Y121"/>
    <mergeCell ref="A122:C122"/>
    <mergeCell ref="D122:F122"/>
    <mergeCell ref="G122:L122"/>
    <mergeCell ref="M122:V122"/>
    <mergeCell ref="W122:Y122"/>
    <mergeCell ref="A123:C123"/>
    <mergeCell ref="D123:F123"/>
    <mergeCell ref="G123:L123"/>
    <mergeCell ref="M123:V123"/>
    <mergeCell ref="W123:Y123"/>
    <mergeCell ref="A116:C116"/>
    <mergeCell ref="D116:F116"/>
    <mergeCell ref="G116:L116"/>
    <mergeCell ref="M116:V116"/>
    <mergeCell ref="W116:Y116"/>
    <mergeCell ref="A117:C117"/>
    <mergeCell ref="D117:F117"/>
    <mergeCell ref="G117:L117"/>
    <mergeCell ref="M117:V117"/>
    <mergeCell ref="W117:Y117"/>
    <mergeCell ref="A118:C118"/>
    <mergeCell ref="D118:F118"/>
    <mergeCell ref="G118:L118"/>
    <mergeCell ref="M118:V118"/>
    <mergeCell ref="W118:Y118"/>
    <mergeCell ref="A119:C119"/>
    <mergeCell ref="D119:F119"/>
    <mergeCell ref="G119:L119"/>
    <mergeCell ref="M119:V119"/>
    <mergeCell ref="W119:Y119"/>
    <mergeCell ref="A112:C112"/>
    <mergeCell ref="D112:F112"/>
    <mergeCell ref="G112:L112"/>
    <mergeCell ref="M112:V112"/>
    <mergeCell ref="W112:Y112"/>
    <mergeCell ref="A113:C113"/>
    <mergeCell ref="D113:F113"/>
    <mergeCell ref="G113:L113"/>
    <mergeCell ref="M113:V113"/>
    <mergeCell ref="W113:Y113"/>
    <mergeCell ref="A114:C114"/>
    <mergeCell ref="D114:F114"/>
    <mergeCell ref="G114:L114"/>
    <mergeCell ref="M114:V114"/>
    <mergeCell ref="W114:Y114"/>
    <mergeCell ref="A115:C115"/>
    <mergeCell ref="D115:F115"/>
    <mergeCell ref="G115:L115"/>
    <mergeCell ref="M115:V115"/>
    <mergeCell ref="A108:C108"/>
    <mergeCell ref="D108:F108"/>
    <mergeCell ref="G108:L108"/>
    <mergeCell ref="M108:V108"/>
    <mergeCell ref="W108:Y108"/>
    <mergeCell ref="A109:C109"/>
    <mergeCell ref="D109:F109"/>
    <mergeCell ref="G109:L109"/>
    <mergeCell ref="M109:V109"/>
    <mergeCell ref="W109:Y109"/>
    <mergeCell ref="A110:C110"/>
    <mergeCell ref="D110:F110"/>
    <mergeCell ref="G110:L110"/>
    <mergeCell ref="M110:V110"/>
    <mergeCell ref="W110:Y110"/>
    <mergeCell ref="A111:C111"/>
    <mergeCell ref="D111:F111"/>
    <mergeCell ref="G111:L111"/>
    <mergeCell ref="M111:V111"/>
    <mergeCell ref="W111:Y111"/>
    <mergeCell ref="W103:Y103"/>
    <mergeCell ref="A104:C104"/>
    <mergeCell ref="D104:F104"/>
    <mergeCell ref="G104:L104"/>
    <mergeCell ref="M104:V104"/>
    <mergeCell ref="A105:C105"/>
    <mergeCell ref="D105:F105"/>
    <mergeCell ref="G105:L105"/>
    <mergeCell ref="M105:V105"/>
    <mergeCell ref="A106:C106"/>
    <mergeCell ref="D106:F106"/>
    <mergeCell ref="G106:L106"/>
    <mergeCell ref="M106:V106"/>
    <mergeCell ref="W106:Y106"/>
    <mergeCell ref="A107:C107"/>
    <mergeCell ref="D107:F107"/>
    <mergeCell ref="G107:L107"/>
    <mergeCell ref="M107:V107"/>
    <mergeCell ref="W107:Y107"/>
    <mergeCell ref="A100:C100"/>
    <mergeCell ref="D100:F100"/>
    <mergeCell ref="G100:L100"/>
    <mergeCell ref="M100:V100"/>
    <mergeCell ref="A101:C101"/>
    <mergeCell ref="D101:F101"/>
    <mergeCell ref="G101:L101"/>
    <mergeCell ref="M101:V101"/>
    <mergeCell ref="A102:C102"/>
    <mergeCell ref="D102:F102"/>
    <mergeCell ref="G102:L102"/>
    <mergeCell ref="M102:V102"/>
    <mergeCell ref="A103:C103"/>
    <mergeCell ref="D103:F103"/>
    <mergeCell ref="G103:L103"/>
    <mergeCell ref="M103:V103"/>
    <mergeCell ref="A96:C96"/>
    <mergeCell ref="D96:F96"/>
    <mergeCell ref="G96:L96"/>
    <mergeCell ref="M96:V96"/>
    <mergeCell ref="W96:Y96"/>
    <mergeCell ref="A97:C97"/>
    <mergeCell ref="D97:F97"/>
    <mergeCell ref="G97:L97"/>
    <mergeCell ref="M97:V97"/>
    <mergeCell ref="A98:C98"/>
    <mergeCell ref="D98:F98"/>
    <mergeCell ref="G98:L98"/>
    <mergeCell ref="M98:V98"/>
    <mergeCell ref="W98:Y98"/>
    <mergeCell ref="A99:C99"/>
    <mergeCell ref="D99:F99"/>
    <mergeCell ref="G99:L99"/>
    <mergeCell ref="M99:V99"/>
    <mergeCell ref="A92:C92"/>
    <mergeCell ref="D92:F92"/>
    <mergeCell ref="G92:L92"/>
    <mergeCell ref="M92:V92"/>
    <mergeCell ref="A93:C93"/>
    <mergeCell ref="D93:F93"/>
    <mergeCell ref="G93:L93"/>
    <mergeCell ref="M93:V93"/>
    <mergeCell ref="W93:Y93"/>
    <mergeCell ref="A94:C94"/>
    <mergeCell ref="D94:F94"/>
    <mergeCell ref="G94:L94"/>
    <mergeCell ref="M94:V94"/>
    <mergeCell ref="W94:Y94"/>
    <mergeCell ref="A95:C95"/>
    <mergeCell ref="D95:F95"/>
    <mergeCell ref="G95:L95"/>
    <mergeCell ref="M95:V95"/>
    <mergeCell ref="A88:C88"/>
    <mergeCell ref="D88:F88"/>
    <mergeCell ref="G88:L88"/>
    <mergeCell ref="M88:V88"/>
    <mergeCell ref="W88:Y88"/>
    <mergeCell ref="A89:C89"/>
    <mergeCell ref="D89:F89"/>
    <mergeCell ref="G89:L89"/>
    <mergeCell ref="M89:V89"/>
    <mergeCell ref="W89:Y89"/>
    <mergeCell ref="A90:C90"/>
    <mergeCell ref="D90:F90"/>
    <mergeCell ref="G90:L90"/>
    <mergeCell ref="M90:V90"/>
    <mergeCell ref="A91:C91"/>
    <mergeCell ref="D91:F91"/>
    <mergeCell ref="G91:L91"/>
    <mergeCell ref="M91:V91"/>
    <mergeCell ref="A84:C84"/>
    <mergeCell ref="D84:F84"/>
    <mergeCell ref="G84:L84"/>
    <mergeCell ref="M84:V84"/>
    <mergeCell ref="W84:Y84"/>
    <mergeCell ref="A85:C85"/>
    <mergeCell ref="D85:F85"/>
    <mergeCell ref="G85:L85"/>
    <mergeCell ref="M85:V85"/>
    <mergeCell ref="W85:Y85"/>
    <mergeCell ref="A86:C86"/>
    <mergeCell ref="D86:F86"/>
    <mergeCell ref="G86:L86"/>
    <mergeCell ref="M86:V86"/>
    <mergeCell ref="A87:C87"/>
    <mergeCell ref="D87:F87"/>
    <mergeCell ref="G87:L87"/>
    <mergeCell ref="M87:V87"/>
    <mergeCell ref="W87:Y87"/>
    <mergeCell ref="A80:C80"/>
    <mergeCell ref="D80:F80"/>
    <mergeCell ref="G80:L80"/>
    <mergeCell ref="M80:V80"/>
    <mergeCell ref="W80:Y80"/>
    <mergeCell ref="A81:C81"/>
    <mergeCell ref="D81:F81"/>
    <mergeCell ref="G81:L81"/>
    <mergeCell ref="M81:V81"/>
    <mergeCell ref="W81:Y81"/>
    <mergeCell ref="A82:C82"/>
    <mergeCell ref="D82:F82"/>
    <mergeCell ref="G82:L82"/>
    <mergeCell ref="M82:V82"/>
    <mergeCell ref="W82:Y82"/>
    <mergeCell ref="A83:C83"/>
    <mergeCell ref="D83:F83"/>
    <mergeCell ref="G83:L83"/>
    <mergeCell ref="M83:V83"/>
    <mergeCell ref="A76:C76"/>
    <mergeCell ref="D76:F76"/>
    <mergeCell ref="G76:L76"/>
    <mergeCell ref="M76:V76"/>
    <mergeCell ref="W76:Y76"/>
    <mergeCell ref="A77:C77"/>
    <mergeCell ref="D77:F77"/>
    <mergeCell ref="G77:L77"/>
    <mergeCell ref="M77:V77"/>
    <mergeCell ref="A78:C78"/>
    <mergeCell ref="D78:F78"/>
    <mergeCell ref="G78:L78"/>
    <mergeCell ref="M78:V78"/>
    <mergeCell ref="A79:C79"/>
    <mergeCell ref="D79:F79"/>
    <mergeCell ref="G79:L79"/>
    <mergeCell ref="M79:V79"/>
    <mergeCell ref="W79:Y79"/>
    <mergeCell ref="A72:C72"/>
    <mergeCell ref="D72:F72"/>
    <mergeCell ref="G72:L72"/>
    <mergeCell ref="M72:V72"/>
    <mergeCell ref="W72:Y72"/>
    <mergeCell ref="A73:C73"/>
    <mergeCell ref="D73:F73"/>
    <mergeCell ref="G73:L73"/>
    <mergeCell ref="M73:V73"/>
    <mergeCell ref="A74:C74"/>
    <mergeCell ref="D74:F74"/>
    <mergeCell ref="G74:L74"/>
    <mergeCell ref="M74:V74"/>
    <mergeCell ref="A75:C75"/>
    <mergeCell ref="D75:F75"/>
    <mergeCell ref="G75:L75"/>
    <mergeCell ref="M75:V75"/>
    <mergeCell ref="W75:Y75"/>
    <mergeCell ref="A68:C68"/>
    <mergeCell ref="D68:F68"/>
    <mergeCell ref="G68:L68"/>
    <mergeCell ref="M68:V68"/>
    <mergeCell ref="W68:Y68"/>
    <mergeCell ref="A69:C69"/>
    <mergeCell ref="D69:F69"/>
    <mergeCell ref="G69:L69"/>
    <mergeCell ref="M69:V69"/>
    <mergeCell ref="W69:Y69"/>
    <mergeCell ref="A70:C70"/>
    <mergeCell ref="D70:F70"/>
    <mergeCell ref="G70:L70"/>
    <mergeCell ref="M70:V70"/>
    <mergeCell ref="W70:Y70"/>
    <mergeCell ref="A71:C71"/>
    <mergeCell ref="D71:F71"/>
    <mergeCell ref="G71:L71"/>
    <mergeCell ref="M71:V71"/>
    <mergeCell ref="W71:Y71"/>
    <mergeCell ref="A64:C64"/>
    <mergeCell ref="D64:F64"/>
    <mergeCell ref="G64:L64"/>
    <mergeCell ref="M64:V64"/>
    <mergeCell ref="W64:Y64"/>
    <mergeCell ref="A65:C65"/>
    <mergeCell ref="D65:F65"/>
    <mergeCell ref="G65:L65"/>
    <mergeCell ref="M65:V65"/>
    <mergeCell ref="W65:Y65"/>
    <mergeCell ref="A66:C66"/>
    <mergeCell ref="D66:F66"/>
    <mergeCell ref="G66:L66"/>
    <mergeCell ref="M66:V66"/>
    <mergeCell ref="W66:Y66"/>
    <mergeCell ref="A67:C67"/>
    <mergeCell ref="D67:F67"/>
    <mergeCell ref="G67:L67"/>
    <mergeCell ref="M67:V67"/>
    <mergeCell ref="W67:Y67"/>
    <mergeCell ref="A60:C60"/>
    <mergeCell ref="D60:F60"/>
    <mergeCell ref="G60:L60"/>
    <mergeCell ref="M60:V60"/>
    <mergeCell ref="W60:Y60"/>
    <mergeCell ref="A61:C61"/>
    <mergeCell ref="D61:F61"/>
    <mergeCell ref="G61:L61"/>
    <mergeCell ref="M61:V61"/>
    <mergeCell ref="W61:Y61"/>
    <mergeCell ref="A62:C62"/>
    <mergeCell ref="D62:F62"/>
    <mergeCell ref="G62:L62"/>
    <mergeCell ref="M62:V62"/>
    <mergeCell ref="W62:Y62"/>
    <mergeCell ref="A63:C63"/>
    <mergeCell ref="D63:F63"/>
    <mergeCell ref="G63:L63"/>
    <mergeCell ref="M63:V63"/>
    <mergeCell ref="W63:Y63"/>
    <mergeCell ref="A56:C56"/>
    <mergeCell ref="D56:F56"/>
    <mergeCell ref="G56:L56"/>
    <mergeCell ref="M56:V56"/>
    <mergeCell ref="W56:Y56"/>
    <mergeCell ref="A57:C57"/>
    <mergeCell ref="D57:F57"/>
    <mergeCell ref="G57:L57"/>
    <mergeCell ref="M57:V57"/>
    <mergeCell ref="W57:Y57"/>
    <mergeCell ref="A58:C58"/>
    <mergeCell ref="D58:F58"/>
    <mergeCell ref="G58:L58"/>
    <mergeCell ref="M58:V58"/>
    <mergeCell ref="W58:Y58"/>
    <mergeCell ref="A59:C59"/>
    <mergeCell ref="D59:F59"/>
    <mergeCell ref="G59:L59"/>
    <mergeCell ref="M59:V59"/>
    <mergeCell ref="W59:Y59"/>
    <mergeCell ref="A52:C52"/>
    <mergeCell ref="D52:F52"/>
    <mergeCell ref="G52:L52"/>
    <mergeCell ref="M52:V52"/>
    <mergeCell ref="W52:Y52"/>
    <mergeCell ref="A53:C53"/>
    <mergeCell ref="D53:F53"/>
    <mergeCell ref="G53:L53"/>
    <mergeCell ref="M53:V53"/>
    <mergeCell ref="W53:Y53"/>
    <mergeCell ref="A54:C54"/>
    <mergeCell ref="D54:F54"/>
    <mergeCell ref="G54:L54"/>
    <mergeCell ref="M54:V54"/>
    <mergeCell ref="W54:Y54"/>
    <mergeCell ref="A55:C55"/>
    <mergeCell ref="D55:F55"/>
    <mergeCell ref="G55:L55"/>
    <mergeCell ref="M55:V55"/>
    <mergeCell ref="W55:Y55"/>
    <mergeCell ref="A47:C47"/>
    <mergeCell ref="D47:F47"/>
    <mergeCell ref="G47:L47"/>
    <mergeCell ref="M47:V47"/>
    <mergeCell ref="W47:Y47"/>
    <mergeCell ref="A48:C48"/>
    <mergeCell ref="D48:F48"/>
    <mergeCell ref="G48:L48"/>
    <mergeCell ref="M48:V48"/>
    <mergeCell ref="W48:Y48"/>
    <mergeCell ref="A49:C49"/>
    <mergeCell ref="D49:F49"/>
    <mergeCell ref="G49:L49"/>
    <mergeCell ref="M49:V49"/>
    <mergeCell ref="W49:Y49"/>
    <mergeCell ref="A50:Y50"/>
    <mergeCell ref="A51:C51"/>
    <mergeCell ref="D51:F51"/>
    <mergeCell ref="G51:L51"/>
    <mergeCell ref="M51:V51"/>
    <mergeCell ref="W51:Y51"/>
    <mergeCell ref="A43:C43"/>
    <mergeCell ref="D43:F43"/>
    <mergeCell ref="G43:L43"/>
    <mergeCell ref="M43:V43"/>
    <mergeCell ref="W43:Y43"/>
    <mergeCell ref="A44:C44"/>
    <mergeCell ref="D44:F44"/>
    <mergeCell ref="G44:L44"/>
    <mergeCell ref="M44:V44"/>
    <mergeCell ref="W44:Y44"/>
    <mergeCell ref="A45:C45"/>
    <mergeCell ref="D45:F45"/>
    <mergeCell ref="G45:L45"/>
    <mergeCell ref="M45:V45"/>
    <mergeCell ref="W45:Y45"/>
    <mergeCell ref="A46:C46"/>
    <mergeCell ref="D46:F46"/>
    <mergeCell ref="G46:L46"/>
    <mergeCell ref="M46:V46"/>
    <mergeCell ref="W46:Y46"/>
    <mergeCell ref="A39:C39"/>
    <mergeCell ref="D39:F39"/>
    <mergeCell ref="G39:L39"/>
    <mergeCell ref="M39:V39"/>
    <mergeCell ref="W39:Y39"/>
    <mergeCell ref="A40:C40"/>
    <mergeCell ref="D40:F40"/>
    <mergeCell ref="G40:L40"/>
    <mergeCell ref="M40:V40"/>
    <mergeCell ref="W40:Y40"/>
    <mergeCell ref="A41:C41"/>
    <mergeCell ref="D41:F41"/>
    <mergeCell ref="G41:L41"/>
    <mergeCell ref="M41:V41"/>
    <mergeCell ref="W41:Y41"/>
    <mergeCell ref="A42:C42"/>
    <mergeCell ref="D42:F42"/>
    <mergeCell ref="G42:L42"/>
    <mergeCell ref="M42:V42"/>
    <mergeCell ref="W42:Y42"/>
    <mergeCell ref="A35:C35"/>
    <mergeCell ref="D35:F35"/>
    <mergeCell ref="G35:L35"/>
    <mergeCell ref="M35:V35"/>
    <mergeCell ref="W35:Y35"/>
    <mergeCell ref="A36:C36"/>
    <mergeCell ref="D36:F36"/>
    <mergeCell ref="G36:L36"/>
    <mergeCell ref="M36:V36"/>
    <mergeCell ref="W36:Y36"/>
    <mergeCell ref="A37:C37"/>
    <mergeCell ref="D37:F37"/>
    <mergeCell ref="G37:L37"/>
    <mergeCell ref="M37:V37"/>
    <mergeCell ref="W37:Y37"/>
    <mergeCell ref="A38:C38"/>
    <mergeCell ref="D38:F38"/>
    <mergeCell ref="G38:L38"/>
    <mergeCell ref="M38:V38"/>
    <mergeCell ref="W38:Y38"/>
    <mergeCell ref="A31:C31"/>
    <mergeCell ref="D31:F31"/>
    <mergeCell ref="G31:L31"/>
    <mergeCell ref="M31:V31"/>
    <mergeCell ref="W31:Y31"/>
    <mergeCell ref="A32:C32"/>
    <mergeCell ref="D32:F32"/>
    <mergeCell ref="G32:L32"/>
    <mergeCell ref="M32:V32"/>
    <mergeCell ref="W32:Y32"/>
    <mergeCell ref="A33:C33"/>
    <mergeCell ref="D33:F33"/>
    <mergeCell ref="G33:L33"/>
    <mergeCell ref="M33:V33"/>
    <mergeCell ref="W33:Y33"/>
    <mergeCell ref="A34:C34"/>
    <mergeCell ref="D34:F34"/>
    <mergeCell ref="G34:L34"/>
    <mergeCell ref="M34:V34"/>
    <mergeCell ref="W34:Y34"/>
    <mergeCell ref="A26:Y26"/>
    <mergeCell ref="A27:C27"/>
    <mergeCell ref="D27:F27"/>
    <mergeCell ref="G27:L27"/>
    <mergeCell ref="M27:V27"/>
    <mergeCell ref="W27:Y27"/>
    <mergeCell ref="A28:C28"/>
    <mergeCell ref="D28:F28"/>
    <mergeCell ref="G28:L28"/>
    <mergeCell ref="M28:V28"/>
    <mergeCell ref="W28:Y28"/>
    <mergeCell ref="A29:C29"/>
    <mergeCell ref="D29:F29"/>
    <mergeCell ref="G29:L29"/>
    <mergeCell ref="M29:V29"/>
    <mergeCell ref="W29:Y29"/>
    <mergeCell ref="A30:C30"/>
    <mergeCell ref="D30:F30"/>
    <mergeCell ref="G30:L30"/>
    <mergeCell ref="M30:V30"/>
    <mergeCell ref="W30:Y30"/>
    <mergeCell ref="A22:C22"/>
    <mergeCell ref="D22:F22"/>
    <mergeCell ref="G22:L22"/>
    <mergeCell ref="M22:V22"/>
    <mergeCell ref="W22:Y22"/>
    <mergeCell ref="A23:C23"/>
    <mergeCell ref="D23:F23"/>
    <mergeCell ref="G23:L23"/>
    <mergeCell ref="M23:V23"/>
    <mergeCell ref="W23:Y23"/>
    <mergeCell ref="A24:C24"/>
    <mergeCell ref="D24:F24"/>
    <mergeCell ref="G24:L24"/>
    <mergeCell ref="M24:V24"/>
    <mergeCell ref="W24:Y24"/>
    <mergeCell ref="A25:C25"/>
    <mergeCell ref="D25:F25"/>
    <mergeCell ref="G25:L25"/>
    <mergeCell ref="M25:V25"/>
    <mergeCell ref="W25:Y25"/>
    <mergeCell ref="A18:C18"/>
    <mergeCell ref="D18:F18"/>
    <mergeCell ref="G18:L18"/>
    <mergeCell ref="M18:V18"/>
    <mergeCell ref="W18:Y18"/>
    <mergeCell ref="A19:C19"/>
    <mergeCell ref="D19:F19"/>
    <mergeCell ref="G19:L19"/>
    <mergeCell ref="M19:V19"/>
    <mergeCell ref="W19:Y19"/>
    <mergeCell ref="A20:C20"/>
    <mergeCell ref="D20:F20"/>
    <mergeCell ref="G20:L20"/>
    <mergeCell ref="M20:V20"/>
    <mergeCell ref="W20:Y20"/>
    <mergeCell ref="A21:C21"/>
    <mergeCell ref="D21:F21"/>
    <mergeCell ref="G21:L21"/>
    <mergeCell ref="M21:V21"/>
    <mergeCell ref="W21:Y21"/>
    <mergeCell ref="A14:C14"/>
    <mergeCell ref="D14:F14"/>
    <mergeCell ref="G14:L14"/>
    <mergeCell ref="M14:V14"/>
    <mergeCell ref="W14:Y14"/>
    <mergeCell ref="A15:C15"/>
    <mergeCell ref="D15:F15"/>
    <mergeCell ref="G15:L15"/>
    <mergeCell ref="M15:V15"/>
    <mergeCell ref="W15:Y15"/>
    <mergeCell ref="A16:C16"/>
    <mergeCell ref="D16:F16"/>
    <mergeCell ref="G16:L16"/>
    <mergeCell ref="M16:V16"/>
    <mergeCell ref="W16:Y16"/>
    <mergeCell ref="A17:C17"/>
    <mergeCell ref="D17:F17"/>
    <mergeCell ref="G17:L17"/>
    <mergeCell ref="M17:V17"/>
    <mergeCell ref="W17:Y17"/>
    <mergeCell ref="A1:N1"/>
    <mergeCell ref="A8:Y8"/>
    <mergeCell ref="A9:C11"/>
    <mergeCell ref="D9:F11"/>
    <mergeCell ref="G9:L11"/>
    <mergeCell ref="M9:V11"/>
    <mergeCell ref="W9:Y11"/>
    <mergeCell ref="A12:C12"/>
    <mergeCell ref="D12:F12"/>
    <mergeCell ref="G12:L12"/>
    <mergeCell ref="M12:V12"/>
    <mergeCell ref="W12:Y12"/>
    <mergeCell ref="A13:C13"/>
    <mergeCell ref="D13:F13"/>
    <mergeCell ref="G13:L13"/>
    <mergeCell ref="M13:V13"/>
    <mergeCell ref="W13:Y13"/>
  </mergeCells>
  <pageMargins left="0.39370078740157483" right="0.39370078740157483" top="0.39370078740157483" bottom="0.39370078740157483" header="0" footer="0"/>
  <pageSetup paperSize="9" fitToHeight="0" pageOrder="overThenDown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6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19050</xdr:rowOff>
              </from>
              <to>
                <xdr:col>27</xdr:col>
                <xdr:colOff>76200</xdr:colOff>
                <xdr:row>4</xdr:row>
                <xdr:rowOff>323850</xdr:rowOff>
              </to>
            </anchor>
          </objectPr>
        </oleObject>
      </mc:Choice>
      <mc:Fallback>
        <oleObject progId="CorelDraw.Graphic.16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2024-03-21T14:05:06Z</dcterms:modified>
</cp:coreProperties>
</file>